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S\CLS-2025-0379 AT Valorisation Cultural Cape Town\2 Préparation DCE\VF\Version FR\"/>
    </mc:Choice>
  </mc:AlternateContent>
  <xr:revisionPtr revIDLastSave="0" documentId="13_ncr:1_{DD09CC06-AB6D-4B90-A96D-04C3CA100C00}" xr6:coauthVersionLast="47" xr6:coauthVersionMax="47" xr10:uidLastSave="{00000000-0000-0000-0000-000000000000}"/>
  <bookViews>
    <workbookView xWindow="-4680" yWindow="-21720" windowWidth="38640" windowHeight="21120" xr2:uid="{00000000-000D-0000-FFFF-FFFF00000000}"/>
  </bookViews>
  <sheets>
    <sheet name="CLS-2025-0379-DPGF" sheetId="3" r:id="rId1"/>
  </sheets>
  <definedNames>
    <definedName name="_Toc25250064" localSheetId="0">'CLS-2025-0379-DPGF'!$C$26</definedName>
    <definedName name="_Toc25250065" localSheetId="0">'CLS-2025-0379-DPGF'!#REF!</definedName>
    <definedName name="_xlnm.Print_Area" localSheetId="0">'CLS-2025-0379-DPGF'!$C$17:$O$92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5" i="3" l="1"/>
  <c r="G50" i="3"/>
  <c r="H50" i="3"/>
  <c r="I50" i="3"/>
  <c r="J50" i="3"/>
  <c r="K50" i="3"/>
  <c r="F50" i="3"/>
  <c r="E50" i="3"/>
  <c r="L30" i="3" l="1"/>
  <c r="L31" i="3"/>
  <c r="E32" i="3"/>
  <c r="F32" i="3"/>
  <c r="F44" i="3" s="1"/>
  <c r="G32" i="3"/>
  <c r="G53" i="3" s="1"/>
  <c r="H32" i="3"/>
  <c r="H53" i="3" s="1"/>
  <c r="I32" i="3"/>
  <c r="I53" i="3" s="1"/>
  <c r="J32" i="3"/>
  <c r="J44" i="3" s="1"/>
  <c r="K32" i="3"/>
  <c r="K53" i="3" s="1"/>
  <c r="L33" i="3"/>
  <c r="L34" i="3"/>
  <c r="F35" i="3"/>
  <c r="G35" i="3"/>
  <c r="H35" i="3"/>
  <c r="I35" i="3"/>
  <c r="J35" i="3"/>
  <c r="K35" i="3"/>
  <c r="L36" i="3"/>
  <c r="L37" i="3"/>
  <c r="E38" i="3"/>
  <c r="F38" i="3"/>
  <c r="G38" i="3"/>
  <c r="H38" i="3"/>
  <c r="I38" i="3"/>
  <c r="J38" i="3"/>
  <c r="K38" i="3"/>
  <c r="L39" i="3"/>
  <c r="L40" i="3"/>
  <c r="E41" i="3"/>
  <c r="F41" i="3"/>
  <c r="G41" i="3"/>
  <c r="H41" i="3"/>
  <c r="I41" i="3"/>
  <c r="J41" i="3"/>
  <c r="K41" i="3"/>
  <c r="L42" i="3"/>
  <c r="L43" i="3"/>
  <c r="E44" i="3"/>
  <c r="L45" i="3"/>
  <c r="L46" i="3"/>
  <c r="E47" i="3"/>
  <c r="F47" i="3"/>
  <c r="G47" i="3"/>
  <c r="H47" i="3"/>
  <c r="I47" i="3"/>
  <c r="J47" i="3"/>
  <c r="K47" i="3"/>
  <c r="L48" i="3"/>
  <c r="L49" i="3"/>
  <c r="L50" i="3"/>
  <c r="L51" i="3"/>
  <c r="L52" i="3"/>
  <c r="E53" i="3"/>
  <c r="D91" i="3"/>
  <c r="C91" i="3"/>
  <c r="D90" i="3"/>
  <c r="C90" i="3"/>
  <c r="D89" i="3"/>
  <c r="C89" i="3"/>
  <c r="D88" i="3"/>
  <c r="C88" i="3"/>
  <c r="D87" i="3"/>
  <c r="C87" i="3"/>
  <c r="D86" i="3"/>
  <c r="C86" i="3"/>
  <c r="D85" i="3"/>
  <c r="C85" i="3"/>
  <c r="D84" i="3"/>
  <c r="C84" i="3"/>
  <c r="D83" i="3"/>
  <c r="C83" i="3"/>
  <c r="K70" i="3"/>
  <c r="J70" i="3"/>
  <c r="I70" i="3"/>
  <c r="H70" i="3"/>
  <c r="G70" i="3"/>
  <c r="F70" i="3"/>
  <c r="E70" i="3"/>
  <c r="L69" i="3"/>
  <c r="K66" i="3"/>
  <c r="J66" i="3"/>
  <c r="I66" i="3"/>
  <c r="H66" i="3"/>
  <c r="G66" i="3"/>
  <c r="F66" i="3"/>
  <c r="E66" i="3"/>
  <c r="L65" i="3"/>
  <c r="L63" i="3"/>
  <c r="K63" i="3"/>
  <c r="J63" i="3"/>
  <c r="I63" i="3"/>
  <c r="H63" i="3"/>
  <c r="G63" i="3"/>
  <c r="F63" i="3"/>
  <c r="E63" i="3"/>
  <c r="C18" i="3"/>
  <c r="F53" i="3" l="1"/>
  <c r="K44" i="3"/>
  <c r="L47" i="3"/>
  <c r="L41" i="3"/>
  <c r="L38" i="3"/>
  <c r="J53" i="3"/>
  <c r="I44" i="3"/>
  <c r="L53" i="3"/>
  <c r="H44" i="3"/>
  <c r="G44" i="3"/>
  <c r="L32" i="3"/>
  <c r="L35" i="3"/>
  <c r="L70" i="3"/>
  <c r="L66" i="3"/>
  <c r="L44" i="3" l="1"/>
  <c r="E56" i="3" s="1"/>
  <c r="E57" i="3" s="1"/>
  <c r="E77" i="3" s="1"/>
  <c r="E75" i="3" l="1"/>
  <c r="E76" i="3"/>
</calcChain>
</file>

<file path=xl/sharedStrings.xml><?xml version="1.0" encoding="utf-8"?>
<sst xmlns="http://schemas.openxmlformats.org/spreadsheetml/2006/main" count="114" uniqueCount="81">
  <si>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</si>
  <si>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</si>
  <si>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</si>
  <si>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</si>
  <si>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</si>
  <si>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</si>
  <si>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</si>
  <si>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</si>
  <si>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</si>
  <si>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</si>
  <si>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</si>
  <si>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</si>
  <si>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</si>
  <si>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</si>
  <si>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</si>
  <si>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</si>
  <si>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</si>
  <si>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</si>
  <si>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</si>
  <si>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</si>
  <si>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</si>
  <si>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</si>
  <si>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</si>
  <si>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</si>
  <si>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</si>
  <si>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</si>
  <si>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</si>
  <si>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</si>
  <si>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</si>
  <si>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</si>
  <si>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</si>
  <si>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</si>
  <si>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</si>
  <si>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</si>
  <si>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</si>
  <si>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</si>
  <si>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</si>
  <si>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</si>
  <si>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</si>
  <si>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</si>
  <si>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</si>
  <si>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</si>
  <si>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TVA APPLICABLE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</si>
  <si>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</si>
  <si>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</si>
  <si>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</si>
  <si>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</si>
  <si>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</si>
  <si>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</si>
  <si>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</si>
  <si>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</si>
  <si>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</si>
  <si>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</si>
  <si>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</si>
  <si>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</si>
  <si>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</si>
  <si>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</si>
  <si>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</si>
  <si>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</si>
  <si>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</si>
  <si>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</si>
  <si>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</si>
  <si>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</si>
  <si>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</si>
  <si>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</si>
  <si>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</si>
  <si>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>MONTANT TOTAL DE LA MISSION</t>
    </r>
    <r>
      <rPr>
        <b/>
        <sz val="16"/>
        <color rgb="FF002060"/>
        <rFont val="Roboto Bold"/>
      </rPr>
      <t xml:space="preserve"> HT</t>
    </r>
  </si>
  <si>
    <r>
      <t xml:space="preserve">MONTANT TOTAL DE LA MISSION </t>
    </r>
    <r>
      <rPr>
        <b/>
        <sz val="16"/>
        <color rgb="FF002060"/>
        <rFont val="Roboto Bold"/>
      </rPr>
      <t>TTC</t>
    </r>
  </si>
  <si>
    <t xml:space="preserve">[AFD] Technical Assistance for the Strategic Valorisation of Cultural Infrastructures in Cape Town  
CLS-2025-0379 - DPGF 
</t>
  </si>
  <si>
    <t>Phase 1: Operational Diagnosis</t>
  </si>
  <si>
    <t>Deliverable 1 : Research Diagnosis Report</t>
  </si>
  <si>
    <t>Deliverable 2 : Cultural Infrastructure Map</t>
  </si>
  <si>
    <t>Deliverable 3: Prioritised Facilities Roadmap</t>
  </si>
  <si>
    <t>Phase 2: Scenarios and In-Depth Analysis</t>
  </si>
  <si>
    <t>Deliverable 1: Action Sheets per Site</t>
  </si>
  <si>
    <t>Deliverable 2: Enhancement Scenarios (budget, impact, governance)</t>
  </si>
  <si>
    <t>Deliverable 3 : Sustainability &amp; Governance Strategy</t>
  </si>
  <si>
    <t>Component 3: Final Roadmap Development</t>
  </si>
  <si>
    <t xml:space="preserve">Deliverable 1: Investment &amp; Financing Roadmap </t>
  </si>
  <si>
    <t>Deliverable 2: Presentation Kit (PowerPoint type)</t>
  </si>
  <si>
    <r>
      <t xml:space="preserve">EVENTUELS FRAIS
</t>
    </r>
    <r>
      <rPr>
        <i/>
        <sz val="16"/>
        <color rgb="FFC00000"/>
        <rFont val="Roboto Bold"/>
      </rPr>
      <t>Conformémen</t>
    </r>
    <r>
      <rPr>
        <sz val="16"/>
        <color rgb="FFC00000"/>
        <rFont val="Roboto Bold"/>
      </rPr>
      <t>t au</t>
    </r>
    <r>
      <rPr>
        <i/>
        <sz val="16"/>
        <color rgb="FFC00000"/>
        <rFont val="Roboto Bold"/>
      </rPr>
      <t xml:space="preserve">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</si>
</sst>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b/>
      <sz val="16"/>
      <color theme="1"/>
      <name val="Roboto Black"/>
    </font>
    <font>
      <strike/>
      <sz val="16"/>
      <name val="Roboto Bold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 style="medium">
        <color rgb="FF002060"/>
      </right>
      <top/>
      <bottom/>
      <diagonal/>
    </border>
    <border>
      <left style="medium">
        <color indexed="64"/>
      </left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</cellStyleXfs>
  <cellXfs count="194">
    <xf numFmtId="0" fontId="0" fillId="0" borderId="0" xfId="0"/>
    <xf numFmtId="0" fontId="5" fillId="0" borderId="0" xfId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13" fillId="0" borderId="9" xfId="1" applyFont="1" applyBorder="1" applyAlignment="1" applyProtection="1">
      <alignment vertical="center" wrapText="1"/>
      <protection locked="0"/>
    </xf>
    <xf numFmtId="0" fontId="13" fillId="0" borderId="0" xfId="1" applyFont="1" applyAlignment="1" applyProtection="1">
      <alignment vertical="center" wrapText="1"/>
      <protection locked="0"/>
    </xf>
    <xf numFmtId="0" fontId="14" fillId="0" borderId="0" xfId="1" applyFont="1" applyProtection="1">
      <protection locked="0"/>
    </xf>
    <xf numFmtId="0" fontId="14" fillId="3" borderId="0" xfId="1" applyFont="1" applyFill="1" applyAlignment="1" applyProtection="1">
      <alignment vertical="center"/>
      <protection locked="0"/>
    </xf>
    <xf numFmtId="0" fontId="16" fillId="4" borderId="10" xfId="2" applyFont="1" applyFill="1" applyBorder="1" applyAlignment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Alignment="1">
      <alignment vertical="center"/>
    </xf>
    <xf numFmtId="0" fontId="1" fillId="0" borderId="9" xfId="2" applyBorder="1" applyProtection="1">
      <protection locked="0"/>
    </xf>
    <xf numFmtId="0" fontId="23" fillId="0" borderId="0" xfId="2" applyFont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Alignment="1" applyProtection="1">
      <alignment horizontal="center" vertical="center" wrapText="1"/>
      <protection locked="0"/>
    </xf>
    <xf numFmtId="0" fontId="25" fillId="0" borderId="19" xfId="2" applyFont="1" applyBorder="1" applyAlignment="1" applyProtection="1">
      <alignment horizontal="centerContinuous" vertical="center" wrapText="1"/>
      <protection locked="0"/>
    </xf>
    <xf numFmtId="0" fontId="26" fillId="0" borderId="19" xfId="2" applyFont="1" applyBorder="1" applyAlignment="1" applyProtection="1">
      <alignment horizontal="center" vertical="center" wrapText="1"/>
      <protection locked="0"/>
    </xf>
    <xf numFmtId="0" fontId="26" fillId="0" borderId="20" xfId="2" applyFont="1" applyBorder="1" applyAlignment="1" applyProtection="1">
      <alignment horizontal="center" vertical="center" wrapText="1"/>
      <protection locked="0"/>
    </xf>
    <xf numFmtId="0" fontId="27" fillId="0" borderId="0" xfId="2" applyFont="1" applyAlignment="1" applyProtection="1">
      <alignment vertical="center" wrapText="1"/>
      <protection locked="0"/>
    </xf>
    <xf numFmtId="0" fontId="28" fillId="3" borderId="0" xfId="2" applyFont="1" applyFill="1" applyAlignment="1" applyProtection="1">
      <alignment horizontal="center" vertical="center" wrapText="1"/>
      <protection locked="0"/>
    </xf>
    <xf numFmtId="0" fontId="28" fillId="0" borderId="0" xfId="2" applyFont="1" applyAlignment="1" applyProtection="1">
      <alignment horizontal="center" vertical="center" wrapText="1"/>
      <protection locked="0"/>
    </xf>
    <xf numFmtId="0" fontId="29" fillId="0" borderId="19" xfId="2" applyFont="1" applyBorder="1" applyAlignment="1" applyProtection="1">
      <alignment horizontal="centerContinuous" vertical="center" wrapText="1"/>
      <protection locked="0"/>
    </xf>
    <xf numFmtId="0" fontId="25" fillId="0" borderId="23" xfId="2" applyFont="1" applyBorder="1" applyAlignment="1" applyProtection="1">
      <alignment horizontal="centerContinuous" vertical="center" wrapText="1"/>
      <protection locked="0"/>
    </xf>
    <xf numFmtId="0" fontId="26" fillId="0" borderId="23" xfId="2" applyFont="1" applyBorder="1" applyAlignment="1" applyProtection="1">
      <alignment horizontal="center" vertical="center" wrapText="1"/>
      <protection locked="0"/>
    </xf>
    <xf numFmtId="0" fontId="26" fillId="0" borderId="24" xfId="2" applyFont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Alignment="1">
      <alignment vertical="center"/>
    </xf>
    <xf numFmtId="0" fontId="33" fillId="0" borderId="0" xfId="2" applyFont="1" applyAlignment="1" applyProtection="1">
      <alignment wrapText="1"/>
      <protection locked="0"/>
    </xf>
    <xf numFmtId="0" fontId="33" fillId="3" borderId="0" xfId="2" applyFont="1" applyFill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Alignment="1" applyProtection="1">
      <alignment horizontal="center" vertical="center" wrapText="1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>
      <alignment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34" xfId="2" applyFont="1" applyFill="1" applyBorder="1" applyAlignment="1">
      <alignment horizontal="center" vertical="center" wrapText="1"/>
    </xf>
    <xf numFmtId="0" fontId="16" fillId="4" borderId="35" xfId="2" applyFont="1" applyFill="1" applyBorder="1" applyAlignment="1">
      <alignment horizontal="center" vertical="center" wrapText="1"/>
    </xf>
    <xf numFmtId="0" fontId="32" fillId="3" borderId="0" xfId="2" applyFont="1" applyFill="1" applyAlignment="1">
      <alignment horizontal="center" vertic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6" fillId="4" borderId="37" xfId="2" applyFont="1" applyFill="1" applyBorder="1" applyAlignment="1">
      <alignment vertical="center" wrapText="1"/>
    </xf>
    <xf numFmtId="0" fontId="16" fillId="3" borderId="38" xfId="2" applyFont="1" applyFill="1" applyBorder="1" applyAlignment="1">
      <alignment horizontal="center" vertical="center" wrapText="1"/>
    </xf>
    <xf numFmtId="0" fontId="16" fillId="3" borderId="39" xfId="2" applyFont="1" applyFill="1" applyBorder="1" applyAlignment="1">
      <alignment horizontal="center" vertical="center" wrapText="1"/>
    </xf>
    <xf numFmtId="0" fontId="16" fillId="4" borderId="40" xfId="2" applyFont="1" applyFill="1" applyBorder="1" applyAlignment="1">
      <alignment horizontal="center" vertical="center" wrapText="1"/>
    </xf>
    <xf numFmtId="0" fontId="36" fillId="6" borderId="42" xfId="2" applyFont="1" applyFill="1" applyBorder="1" applyAlignment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Alignment="1" applyProtection="1">
      <alignment horizontal="center" vertical="center"/>
      <protection locked="0"/>
    </xf>
    <xf numFmtId="10" fontId="3" fillId="0" borderId="0" xfId="2" applyNumberFormat="1" applyFont="1" applyAlignment="1" applyProtection="1">
      <alignment horizontal="center" vertical="center"/>
      <protection locked="0"/>
    </xf>
    <xf numFmtId="170" fontId="3" fillId="0" borderId="0" xfId="2" applyNumberFormat="1" applyFont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>
      <alignment horizontal="center" vertical="center" wrapText="1"/>
    </xf>
    <xf numFmtId="170" fontId="39" fillId="0" borderId="0" xfId="2" applyNumberFormat="1" applyFont="1" applyAlignment="1" applyProtection="1">
      <alignment vertical="center"/>
      <protection locked="0"/>
    </xf>
    <xf numFmtId="171" fontId="40" fillId="0" borderId="0" xfId="2" applyNumberFormat="1" applyFont="1" applyAlignment="1" applyProtection="1">
      <alignment horizontal="center" vertical="center" wrapText="1"/>
      <protection locked="0"/>
    </xf>
    <xf numFmtId="0" fontId="41" fillId="0" borderId="0" xfId="2" applyFont="1" applyAlignment="1" applyProtection="1">
      <alignment horizontal="center" vertical="center" wrapText="1"/>
      <protection locked="0"/>
    </xf>
    <xf numFmtId="9" fontId="40" fillId="0" borderId="49" xfId="4" applyFont="1" applyFill="1" applyBorder="1" applyAlignment="1" applyProtection="1">
      <alignment horizontal="center" vertical="center" wrapText="1"/>
      <protection locked="0"/>
    </xf>
    <xf numFmtId="0" fontId="1" fillId="0" borderId="51" xfId="2" applyBorder="1" applyProtection="1">
      <protection locked="0"/>
    </xf>
    <xf numFmtId="171" fontId="40" fillId="0" borderId="51" xfId="2" applyNumberFormat="1" applyFont="1" applyBorder="1" applyAlignment="1" applyProtection="1">
      <alignment horizontal="center" vertical="center" wrapText="1"/>
      <protection locked="0"/>
    </xf>
    <xf numFmtId="0" fontId="41" fillId="0" borderId="51" xfId="2" applyFont="1" applyBorder="1" applyAlignment="1" applyProtection="1">
      <alignment horizontal="center" vertical="center" wrapText="1"/>
      <protection locked="0"/>
    </xf>
    <xf numFmtId="0" fontId="44" fillId="0" borderId="0" xfId="2" applyFont="1" applyAlignment="1" applyProtection="1">
      <alignment horizontal="left" vertical="center" wrapText="1"/>
      <protection locked="0"/>
    </xf>
    <xf numFmtId="0" fontId="44" fillId="0" borderId="0" xfId="2" applyFont="1" applyAlignment="1" applyProtection="1">
      <alignment vertical="center" wrapText="1"/>
      <protection locked="0"/>
    </xf>
    <xf numFmtId="0" fontId="44" fillId="3" borderId="0" xfId="2" applyFont="1" applyFill="1" applyAlignment="1" applyProtection="1">
      <alignment horizontal="center" vertical="center" wrapText="1"/>
      <protection locked="0"/>
    </xf>
    <xf numFmtId="0" fontId="44" fillId="3" borderId="0" xfId="2" applyFont="1" applyFill="1" applyAlignment="1" applyProtection="1">
      <alignment horizontal="left" vertical="center" wrapText="1"/>
      <protection locked="0"/>
    </xf>
    <xf numFmtId="0" fontId="32" fillId="3" borderId="0" xfId="2" applyFont="1" applyFill="1" applyAlignment="1" applyProtection="1">
      <alignment horizontal="left" vertical="center" wrapText="1" indent="1"/>
      <protection locked="0"/>
    </xf>
    <xf numFmtId="0" fontId="37" fillId="3" borderId="0" xfId="2" applyFont="1" applyFill="1" applyAlignment="1" applyProtection="1">
      <alignment horizontal="center" vertical="center" wrapText="1"/>
      <protection locked="0"/>
    </xf>
    <xf numFmtId="0" fontId="24" fillId="2" borderId="54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Border="1" applyAlignment="1" applyProtection="1">
      <alignment horizontal="center" vertical="center" wrapText="1"/>
      <protection locked="0"/>
    </xf>
    <xf numFmtId="170" fontId="16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1" xfId="2" applyNumberFormat="1" applyFont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Alignment="1">
      <alignment horizontal="center" vertical="center" wrapText="1"/>
    </xf>
    <xf numFmtId="166" fontId="47" fillId="0" borderId="0" xfId="2" applyNumberFormat="1" applyFont="1" applyAlignment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Alignment="1">
      <alignment vertical="center"/>
    </xf>
    <xf numFmtId="166" fontId="32" fillId="0" borderId="0" xfId="2" applyNumberFormat="1" applyFont="1" applyAlignment="1" applyProtection="1">
      <alignment horizontal="center" vertical="center" wrapText="1"/>
      <protection locked="0"/>
    </xf>
    <xf numFmtId="170" fontId="32" fillId="4" borderId="58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4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2" applyFont="1" applyAlignment="1" applyProtection="1">
      <alignment vertical="center" wrapText="1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21" fillId="0" borderId="0" xfId="2" applyFont="1" applyAlignment="1">
      <alignment horizontal="center" vertical="center" wrapText="1"/>
    </xf>
    <xf numFmtId="0" fontId="50" fillId="0" borderId="0" xfId="2" applyFont="1" applyAlignment="1">
      <alignment horizontal="right" vertical="center"/>
    </xf>
    <xf numFmtId="170" fontId="50" fillId="0" borderId="0" xfId="2" applyNumberFormat="1" applyFont="1" applyAlignment="1">
      <alignment horizontal="center" vertical="center" wrapText="1"/>
    </xf>
    <xf numFmtId="0" fontId="50" fillId="0" borderId="0" xfId="2" applyFont="1" applyAlignment="1">
      <alignment horizontal="left" vertical="center"/>
    </xf>
    <xf numFmtId="170" fontId="21" fillId="0" borderId="0" xfId="2" applyNumberFormat="1" applyFont="1" applyAlignment="1">
      <alignment horizontal="center" vertical="center" wrapText="1"/>
    </xf>
    <xf numFmtId="0" fontId="21" fillId="0" borderId="0" xfId="2" applyFont="1" applyAlignment="1">
      <alignment horizontal="left" vertical="center"/>
    </xf>
    <xf numFmtId="0" fontId="51" fillId="0" borderId="0" xfId="2" applyFont="1" applyAlignment="1">
      <alignment horizontal="center" vertical="center" wrapText="1"/>
    </xf>
    <xf numFmtId="0" fontId="51" fillId="0" borderId="0" xfId="2" applyFont="1" applyAlignment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46" fillId="2" borderId="65" xfId="2" applyFont="1" applyFill="1" applyBorder="1" applyAlignment="1">
      <alignment horizontal="center" vertical="center" wrapText="1"/>
    </xf>
    <xf numFmtId="0" fontId="46" fillId="2" borderId="10" xfId="2" applyFont="1" applyFill="1" applyBorder="1" applyAlignment="1">
      <alignment horizontal="center" vertical="center" wrapText="1"/>
    </xf>
    <xf numFmtId="174" fontId="21" fillId="0" borderId="19" xfId="2" applyNumberFormat="1" applyFont="1" applyBorder="1" applyAlignment="1">
      <alignment horizontal="center" vertical="center" wrapText="1"/>
    </xf>
    <xf numFmtId="174" fontId="21" fillId="0" borderId="10" xfId="2" applyNumberFormat="1" applyFont="1" applyBorder="1" applyAlignment="1">
      <alignment horizontal="center" vertical="center" wrapText="1"/>
    </xf>
    <xf numFmtId="174" fontId="47" fillId="0" borderId="19" xfId="2" applyNumberFormat="1" applyFont="1" applyBorder="1" applyAlignment="1" applyProtection="1">
      <alignment horizontal="center" vertical="center" wrapText="1"/>
      <protection locked="0"/>
    </xf>
    <xf numFmtId="174" fontId="47" fillId="0" borderId="10" xfId="2" applyNumberFormat="1" applyFont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>
      <alignment vertical="center" wrapText="1"/>
    </xf>
    <xf numFmtId="167" fontId="31" fillId="7" borderId="44" xfId="2" applyNumberFormat="1" applyFont="1" applyFill="1" applyBorder="1" applyAlignment="1">
      <alignment vertical="center" wrapText="1"/>
    </xf>
    <xf numFmtId="167" fontId="31" fillId="7" borderId="45" xfId="2" applyNumberFormat="1" applyFont="1" applyFill="1" applyBorder="1" applyAlignment="1">
      <alignment horizontal="center" vertical="center" wrapText="1"/>
    </xf>
    <xf numFmtId="0" fontId="52" fillId="0" borderId="0" xfId="2" applyFont="1" applyProtection="1">
      <protection locked="0"/>
    </xf>
    <xf numFmtId="0" fontId="23" fillId="0" borderId="0" xfId="2" applyFont="1" applyAlignment="1" applyProtection="1">
      <alignment wrapText="1"/>
      <protection locked="0"/>
    </xf>
    <xf numFmtId="170" fontId="16" fillId="0" borderId="0" xfId="2" applyNumberFormat="1" applyFont="1" applyAlignment="1" applyProtection="1">
      <alignment horizontal="center" vertical="center" wrapText="1"/>
      <protection locked="0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53" fillId="0" borderId="8" xfId="1" applyFont="1" applyBorder="1" applyAlignment="1">
      <alignment vertical="center" wrapText="1"/>
    </xf>
    <xf numFmtId="0" fontId="46" fillId="2" borderId="65" xfId="2" applyFont="1" applyFill="1" applyBorder="1" applyAlignment="1">
      <alignment horizontal="center" vertical="center" wrapText="1"/>
    </xf>
    <xf numFmtId="0" fontId="31" fillId="0" borderId="31" xfId="2" applyFont="1" applyBorder="1" applyAlignment="1">
      <alignment horizontal="left" vertical="center" wrapText="1"/>
    </xf>
    <xf numFmtId="0" fontId="31" fillId="0" borderId="36" xfId="2" applyFont="1" applyBorder="1" applyAlignment="1">
      <alignment horizontal="left" vertical="center" wrapText="1"/>
    </xf>
    <xf numFmtId="0" fontId="31" fillId="0" borderId="41" xfId="2" applyFont="1" applyBorder="1" applyAlignment="1">
      <alignment horizontal="left" vertical="center" wrapText="1"/>
    </xf>
    <xf numFmtId="0" fontId="31" fillId="4" borderId="31" xfId="2" applyFont="1" applyFill="1" applyBorder="1" applyAlignment="1">
      <alignment horizontal="center" vertical="center" wrapText="1"/>
    </xf>
    <xf numFmtId="0" fontId="31" fillId="4" borderId="36" xfId="2" applyFont="1" applyFill="1" applyBorder="1" applyAlignment="1">
      <alignment horizontal="center" vertical="center" wrapText="1"/>
    </xf>
    <xf numFmtId="0" fontId="31" fillId="4" borderId="41" xfId="2" applyFont="1" applyFill="1" applyBorder="1" applyAlignment="1">
      <alignment horizontal="center" vertical="center" wrapText="1"/>
    </xf>
    <xf numFmtId="0" fontId="49" fillId="2" borderId="47" xfId="2" applyFont="1" applyFill="1" applyBorder="1" applyAlignment="1">
      <alignment horizontal="left" vertical="center" wrapText="1"/>
    </xf>
    <xf numFmtId="0" fontId="49" fillId="2" borderId="48" xfId="2" applyFont="1" applyFill="1" applyBorder="1" applyAlignment="1">
      <alignment horizontal="left" vertical="center" wrapText="1"/>
    </xf>
    <xf numFmtId="170" fontId="43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50" xfId="2" applyNumberFormat="1" applyFont="1" applyFill="1" applyBorder="1" applyAlignment="1" applyProtection="1">
      <alignment horizontal="center" vertical="center" wrapText="1"/>
      <protection locked="0"/>
    </xf>
    <xf numFmtId="170" fontId="43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9" xfId="2" applyFont="1" applyFill="1" applyBorder="1" applyAlignment="1">
      <alignment horizontal="left" vertical="center" wrapText="1"/>
    </xf>
    <xf numFmtId="0" fontId="21" fillId="4" borderId="60" xfId="2" applyFont="1" applyFill="1" applyBorder="1" applyAlignment="1">
      <alignment horizontal="left" vertical="center" wrapText="1"/>
    </xf>
    <xf numFmtId="0" fontId="21" fillId="4" borderId="62" xfId="2" applyFont="1" applyFill="1" applyBorder="1" applyAlignment="1">
      <alignment horizontal="left" vertical="center"/>
    </xf>
    <xf numFmtId="0" fontId="21" fillId="4" borderId="63" xfId="2" applyFont="1" applyFill="1" applyBorder="1" applyAlignment="1">
      <alignment horizontal="left" vertical="center"/>
    </xf>
    <xf numFmtId="0" fontId="21" fillId="4" borderId="52" xfId="2" applyFont="1" applyFill="1" applyBorder="1" applyAlignment="1">
      <alignment horizontal="left" vertical="center" wrapText="1"/>
    </xf>
    <xf numFmtId="0" fontId="21" fillId="4" borderId="57" xfId="2" applyFont="1" applyFill="1" applyBorder="1" applyAlignment="1">
      <alignment horizontal="left" vertical="center"/>
    </xf>
    <xf numFmtId="0" fontId="38" fillId="4" borderId="47" xfId="2" applyFont="1" applyFill="1" applyBorder="1" applyAlignment="1">
      <alignment horizontal="left" vertical="center" wrapText="1"/>
    </xf>
    <xf numFmtId="0" fontId="38" fillId="4" borderId="48" xfId="2" applyFont="1" applyFill="1" applyBorder="1" applyAlignment="1">
      <alignment horizontal="left" vertical="center" wrapText="1"/>
    </xf>
    <xf numFmtId="0" fontId="44" fillId="8" borderId="0" xfId="2" applyFont="1" applyFill="1" applyAlignment="1" applyProtection="1">
      <alignment horizontal="center" vertical="center" wrapText="1"/>
      <protection locked="0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46" fillId="2" borderId="52" xfId="2" applyFont="1" applyFill="1" applyBorder="1" applyAlignment="1">
      <alignment horizontal="left" vertical="center" wrapText="1"/>
    </xf>
    <xf numFmtId="0" fontId="46" fillId="2" borderId="53" xfId="2" applyFont="1" applyFill="1" applyBorder="1" applyAlignment="1">
      <alignment horizontal="left" vertical="center"/>
    </xf>
    <xf numFmtId="167" fontId="43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50" xfId="2" applyNumberFormat="1" applyFont="1" applyFill="1" applyBorder="1" applyAlignment="1" applyProtection="1">
      <alignment horizontal="center" vertical="center" wrapText="1"/>
      <protection locked="0"/>
    </xf>
    <xf numFmtId="167" fontId="43" fillId="4" borderId="48" xfId="2" applyNumberFormat="1" applyFont="1" applyFill="1" applyBorder="1" applyAlignment="1" applyProtection="1">
      <alignment horizontal="center" vertical="center" wrapText="1"/>
      <protection locked="0"/>
    </xf>
    <xf numFmtId="0" fontId="31" fillId="4" borderId="73" xfId="2" applyFont="1" applyFill="1" applyBorder="1" applyAlignment="1">
      <alignment horizontal="center" vertical="center" wrapText="1"/>
    </xf>
    <xf numFmtId="0" fontId="31" fillId="4" borderId="67" xfId="2" applyFont="1" applyFill="1" applyBorder="1" applyAlignment="1">
      <alignment horizontal="center" vertical="center" wrapText="1"/>
    </xf>
    <xf numFmtId="0" fontId="31" fillId="4" borderId="68" xfId="2" applyFont="1" applyFill="1" applyBorder="1" applyAlignment="1">
      <alignment horizontal="center" vertical="center" wrapText="1"/>
    </xf>
    <xf numFmtId="0" fontId="31" fillId="4" borderId="72" xfId="2" applyFont="1" applyFill="1" applyBorder="1" applyAlignment="1">
      <alignment horizontal="center" vertical="center" wrapText="1"/>
    </xf>
    <xf numFmtId="0" fontId="31" fillId="0" borderId="69" xfId="2" applyFont="1" applyBorder="1" applyAlignment="1">
      <alignment horizontal="left" vertical="center" wrapText="1"/>
    </xf>
    <xf numFmtId="0" fontId="31" fillId="0" borderId="70" xfId="2" applyFont="1" applyBorder="1" applyAlignment="1">
      <alignment horizontal="left" vertical="center" wrapText="1"/>
    </xf>
    <xf numFmtId="0" fontId="31" fillId="0" borderId="71" xfId="2" applyFont="1" applyBorder="1" applyAlignment="1">
      <alignment horizontal="left" vertical="center" wrapText="1"/>
    </xf>
    <xf numFmtId="0" fontId="54" fillId="0" borderId="70" xfId="2" applyFont="1" applyBorder="1" applyAlignment="1">
      <alignment horizontal="left" vertical="center" wrapText="1"/>
    </xf>
    <xf numFmtId="0" fontId="54" fillId="0" borderId="71" xfId="2" applyFont="1" applyBorder="1" applyAlignment="1">
      <alignment horizontal="left" vertical="center" wrapText="1"/>
    </xf>
    <xf numFmtId="0" fontId="33" fillId="0" borderId="0" xfId="2" applyFont="1" applyAlignment="1" applyProtection="1">
      <alignment horizontal="left" wrapText="1"/>
      <protection locked="0"/>
    </xf>
    <xf numFmtId="0" fontId="21" fillId="4" borderId="21" xfId="2" applyFont="1" applyFill="1" applyBorder="1" applyAlignment="1">
      <alignment horizontal="left" vertical="center"/>
    </xf>
    <xf numFmtId="0" fontId="21" fillId="4" borderId="22" xfId="2" applyFont="1" applyFill="1" applyBorder="1" applyAlignment="1">
      <alignment horizontal="left" vertical="center"/>
    </xf>
    <xf numFmtId="0" fontId="21" fillId="4" borderId="21" xfId="2" applyFont="1" applyFill="1" applyBorder="1" applyAlignment="1">
      <alignment horizontal="left" vertical="center" wrapText="1"/>
    </xf>
    <xf numFmtId="0" fontId="21" fillId="4" borderId="22" xfId="2" applyFont="1" applyFill="1" applyBorder="1" applyAlignment="1">
      <alignment horizontal="left" vertical="center" wrapText="1"/>
    </xf>
    <xf numFmtId="0" fontId="21" fillId="4" borderId="25" xfId="2" applyFont="1" applyFill="1" applyBorder="1" applyAlignment="1">
      <alignment vertical="center" wrapText="1"/>
    </xf>
    <xf numFmtId="0" fontId="21" fillId="4" borderId="26" xfId="2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9" fillId="4" borderId="0" xfId="2" applyFont="1" applyFill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66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21" fillId="4" borderId="17" xfId="2" applyFont="1" applyFill="1" applyBorder="1" applyAlignment="1">
      <alignment vertical="center"/>
    </xf>
    <xf numFmtId="0" fontId="21" fillId="4" borderId="18" xfId="2" applyFont="1" applyFill="1" applyBorder="1" applyAlignment="1">
      <alignment vertical="center"/>
    </xf>
  </cellXfs>
  <cellStyles count="9">
    <cellStyle name="Monétaire 2" xfId="3" xr:uid="{00000000-0005-0000-0000-000000000000}"/>
    <cellStyle name="Normal" xfId="0" builtinId="0"/>
    <cellStyle name="Normal 2" xfId="1" xr:uid="{00000000-0005-0000-0000-000002000000}"/>
    <cellStyle name="Normal 2 2" xfId="7" xr:uid="{00000000-0005-0000-0000-000003000000}"/>
    <cellStyle name="Normal 3" xfId="2" xr:uid="{00000000-0005-0000-0000-000004000000}"/>
    <cellStyle name="Normal 3 2" xfId="8" xr:uid="{00000000-0005-0000-0000-000005000000}"/>
    <cellStyle name="Normal 4" xfId="6" xr:uid="{00000000-0005-0000-0000-000006000000}"/>
    <cellStyle name="Pourcentage 2" xfId="4" xr:uid="{00000000-0005-0000-0000-000007000000}"/>
    <cellStyle name="Pourcentage 2 2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766000" y="626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8288044" y="11012186"/>
          <a:ext cx="608335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569000</xdr:colOff>
      <xdr:row>1</xdr:row>
      <xdr:rowOff>1398589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9753" y="461517"/>
          <a:ext cx="2238197" cy="114662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281418" y="7698910"/>
          <a:ext cx="6118891" cy="742150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2</xdr:col>
      <xdr:colOff>50800</xdr:colOff>
      <xdr:row>26</xdr:row>
      <xdr:rowOff>241300</xdr:rowOff>
    </xdr:from>
    <xdr:to>
      <xdr:col>3</xdr:col>
      <xdr:colOff>3310636</xdr:colOff>
      <xdr:row>28</xdr:row>
      <xdr:rowOff>371963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022600" y="12306300"/>
          <a:ext cx="5856986" cy="1146663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416665</xdr:colOff>
      <xdr:row>65</xdr:row>
      <xdr:rowOff>280969</xdr:rowOff>
    </xdr:from>
    <xdr:to>
      <xdr:col>18</xdr:col>
      <xdr:colOff>131995</xdr:colOff>
      <xdr:row>67</xdr:row>
      <xdr:rowOff>382230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8785290" y="38920719"/>
          <a:ext cx="6732080" cy="12283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295739</xdr:colOff>
      <xdr:row>59</xdr:row>
      <xdr:rowOff>417279</xdr:rowOff>
    </xdr:from>
    <xdr:to>
      <xdr:col>18</xdr:col>
      <xdr:colOff>11069</xdr:colOff>
      <xdr:row>63</xdr:row>
      <xdr:rowOff>98299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8664364" y="35437529"/>
          <a:ext cx="6732080" cy="2173395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L'inclusion dans le forfait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</a:t>
          </a:r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53</xdr:row>
      <xdr:rowOff>130111</xdr:rowOff>
    </xdr:from>
    <xdr:to>
      <xdr:col>10</xdr:col>
      <xdr:colOff>1166812</xdr:colOff>
      <xdr:row>55</xdr:row>
      <xdr:rowOff>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1751163" y="36213986"/>
          <a:ext cx="13021774" cy="870014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80</xdr:row>
      <xdr:rowOff>128304</xdr:rowOff>
    </xdr:from>
    <xdr:to>
      <xdr:col>10</xdr:col>
      <xdr:colOff>2072760</xdr:colOff>
      <xdr:row>82</xdr:row>
      <xdr:rowOff>324715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932526" y="55208204"/>
          <a:ext cx="7743184" cy="6853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9209530" y="4913019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302492</xdr:colOff>
      <xdr:row>10</xdr:row>
      <xdr:rowOff>223416</xdr:rowOff>
    </xdr:from>
    <xdr:to>
      <xdr:col>6</xdr:col>
      <xdr:colOff>1668072</xdr:colOff>
      <xdr:row>13</xdr:row>
      <xdr:rowOff>56284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186142" y="4890666"/>
          <a:ext cx="6432880" cy="6710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9202180" y="5763869"/>
          <a:ext cx="6432880" cy="67983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21"/>
  <sheetViews>
    <sheetView showGridLines="0" tabSelected="1" zoomScale="30" zoomScaleNormal="30" zoomScaleSheetLayoutView="55" zoomScalePageLayoutView="70" workbookViewId="0">
      <selection activeCell="G115" sqref="G115"/>
    </sheetView>
  </sheetViews>
  <sheetFormatPr baseColWidth="10" defaultColWidth="11.1796875" defaultRowHeight="17.149999999999999" customHeight="1" x14ac:dyDescent="0.35"/>
  <cols>
    <col min="1" max="1" width="2.81640625" style="2" customWidth="1"/>
    <col min="2" max="2" width="39.7265625" style="2" customWidth="1"/>
    <col min="3" max="3" width="37.1796875" style="2" customWidth="1"/>
    <col min="4" max="4" width="47.453125" style="2" customWidth="1"/>
    <col min="5" max="5" width="34.54296875" style="2" customWidth="1"/>
    <col min="6" max="6" width="38" style="2" customWidth="1"/>
    <col min="7" max="11" width="34.54296875" style="2" customWidth="1"/>
    <col min="12" max="12" width="28.1796875" style="2" customWidth="1"/>
    <col min="13" max="13" width="5.1796875" style="2" customWidth="1"/>
    <col min="14" max="14" width="14.453125" style="2" customWidth="1"/>
    <col min="15" max="15" width="34.54296875" style="2" customWidth="1"/>
    <col min="16" max="16" width="13.453125" style="2" customWidth="1"/>
    <col min="17" max="17" width="34.54296875" style="2" customWidth="1"/>
    <col min="18" max="18" width="3.453125" style="2" customWidth="1"/>
    <col min="19" max="23" width="11.1796875" style="2"/>
    <col min="24" max="24" width="11.1796875" style="3"/>
    <col min="25" max="25" width="1.54296875" style="127" customWidth="1"/>
    <col min="26" max="26" width="25.453125" style="3" customWidth="1"/>
    <col min="27" max="30" width="11.1796875" style="3"/>
    <col min="31" max="16384" width="11.1796875" style="2"/>
  </cols>
  <sheetData>
    <row r="1" spans="1:18" ht="17.149999999999999" customHeight="1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132" customHeight="1" thickBot="1" x14ac:dyDescent="0.4">
      <c r="A2" s="1"/>
      <c r="B2" s="1"/>
      <c r="C2" s="132"/>
      <c r="D2" s="4"/>
      <c r="E2" s="178" t="s">
        <v>68</v>
      </c>
      <c r="F2" s="178"/>
      <c r="G2" s="178"/>
      <c r="H2" s="178"/>
      <c r="I2" s="178"/>
      <c r="J2" s="178"/>
      <c r="K2" s="4"/>
      <c r="L2" s="4"/>
      <c r="M2" s="4"/>
      <c r="N2" s="4"/>
      <c r="O2" s="4"/>
      <c r="P2" s="4"/>
      <c r="Q2" s="4"/>
      <c r="R2" s="5"/>
    </row>
    <row r="3" spans="1:18" ht="33.25" customHeight="1" thickBot="1" x14ac:dyDescent="0.5">
      <c r="A3" s="1"/>
      <c r="B3" s="1"/>
      <c r="C3" s="6" t="s">
        <v>59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8"/>
    </row>
    <row r="4" spans="1:18" ht="63.25" customHeight="1" thickBot="1" x14ac:dyDescent="0.4">
      <c r="A4" s="1"/>
      <c r="B4" s="1"/>
      <c r="C4" s="179" t="s">
        <v>0</v>
      </c>
      <c r="D4" s="180"/>
      <c r="E4" s="181"/>
      <c r="F4" s="182"/>
      <c r="G4" s="182"/>
      <c r="H4" s="182"/>
      <c r="I4" s="182"/>
      <c r="J4" s="183"/>
      <c r="K4" s="9"/>
      <c r="L4" s="10"/>
      <c r="R4" s="11"/>
    </row>
    <row r="5" spans="1:18" ht="13.75" customHeight="1" thickBot="1" x14ac:dyDescent="0.4">
      <c r="A5" s="1"/>
      <c r="B5" s="1"/>
      <c r="C5" s="10"/>
      <c r="D5" s="10"/>
      <c r="E5" s="10"/>
      <c r="F5" s="10"/>
      <c r="G5" s="10"/>
      <c r="H5" s="12"/>
      <c r="I5" s="12"/>
      <c r="J5" s="12"/>
      <c r="K5" s="12"/>
      <c r="L5" s="12"/>
      <c r="R5" s="11"/>
    </row>
    <row r="6" spans="1:18" ht="40.75" customHeight="1" thickBot="1" x14ac:dyDescent="0.45">
      <c r="A6" s="1"/>
      <c r="B6" s="1"/>
      <c r="C6" s="179" t="s">
        <v>1</v>
      </c>
      <c r="D6" s="180"/>
      <c r="E6" s="13"/>
      <c r="F6" s="184" t="s">
        <v>2</v>
      </c>
      <c r="G6" s="185"/>
      <c r="H6" s="186"/>
      <c r="I6" s="14"/>
      <c r="J6" s="14"/>
      <c r="K6" s="14"/>
      <c r="L6" s="14"/>
      <c r="R6" s="11"/>
    </row>
    <row r="7" spans="1:18" ht="25" customHeight="1" x14ac:dyDescent="0.5">
      <c r="A7" s="1"/>
      <c r="B7" s="1"/>
      <c r="C7" s="15" t="s">
        <v>3</v>
      </c>
      <c r="D7" s="16"/>
      <c r="E7" s="13"/>
      <c r="F7" s="17" t="s">
        <v>4</v>
      </c>
      <c r="G7" s="187" t="s">
        <v>5</v>
      </c>
      <c r="H7" s="188"/>
      <c r="I7" s="14"/>
      <c r="J7" s="14"/>
      <c r="K7" s="14"/>
      <c r="L7" s="14"/>
      <c r="R7" s="11"/>
    </row>
    <row r="8" spans="1:18" ht="22.15" customHeight="1" x14ac:dyDescent="0.5">
      <c r="C8" s="15" t="s">
        <v>6</v>
      </c>
      <c r="D8" s="16"/>
      <c r="E8" s="18"/>
      <c r="F8" s="19" t="s">
        <v>7</v>
      </c>
      <c r="G8" s="189" t="s">
        <v>60</v>
      </c>
      <c r="H8" s="189"/>
      <c r="K8" s="18"/>
      <c r="L8" s="18"/>
      <c r="R8" s="20"/>
    </row>
    <row r="9" spans="1:18" ht="22.15" customHeight="1" x14ac:dyDescent="0.5">
      <c r="C9" s="15" t="s">
        <v>8</v>
      </c>
      <c r="D9" s="16"/>
      <c r="E9" s="18"/>
      <c r="F9" s="19" t="s">
        <v>9</v>
      </c>
      <c r="G9" s="189" t="s">
        <v>61</v>
      </c>
      <c r="H9" s="189"/>
      <c r="K9" s="18"/>
      <c r="L9" s="18"/>
      <c r="R9" s="20"/>
    </row>
    <row r="10" spans="1:18" ht="22.15" customHeight="1" thickBot="1" x14ac:dyDescent="0.55000000000000004">
      <c r="C10" s="15" t="s">
        <v>10</v>
      </c>
      <c r="D10" s="16"/>
      <c r="E10" s="18"/>
      <c r="F10" s="21" t="s">
        <v>11</v>
      </c>
      <c r="G10" s="190" t="s">
        <v>62</v>
      </c>
      <c r="H10" s="191"/>
      <c r="K10" s="18"/>
      <c r="L10" s="18"/>
      <c r="R10" s="20"/>
    </row>
    <row r="11" spans="1:18" ht="22.15" customHeight="1" x14ac:dyDescent="0.45">
      <c r="C11" s="15" t="s">
        <v>12</v>
      </c>
      <c r="D11" s="16"/>
      <c r="E11" s="18"/>
      <c r="H11" s="18"/>
      <c r="K11" s="18"/>
      <c r="L11" s="18"/>
      <c r="R11" s="20"/>
    </row>
    <row r="12" spans="1:18" ht="22.15" customHeight="1" x14ac:dyDescent="0.45">
      <c r="C12" s="15" t="s">
        <v>13</v>
      </c>
      <c r="D12" s="16"/>
      <c r="E12" s="18"/>
      <c r="H12" s="18"/>
      <c r="I12" s="18"/>
      <c r="J12" s="18"/>
      <c r="K12" s="18"/>
      <c r="L12" s="18"/>
      <c r="R12" s="20"/>
    </row>
    <row r="13" spans="1:18" ht="22.15" customHeight="1" x14ac:dyDescent="0.45">
      <c r="C13" s="15" t="s">
        <v>14</v>
      </c>
      <c r="D13" s="16"/>
      <c r="E13" s="18"/>
      <c r="F13" s="18"/>
      <c r="G13" s="18"/>
      <c r="H13" s="18"/>
      <c r="I13" s="18"/>
      <c r="J13" s="18"/>
      <c r="K13" s="18"/>
      <c r="L13" s="18"/>
      <c r="R13" s="20"/>
    </row>
    <row r="14" spans="1:18" ht="22.15" customHeight="1" x14ac:dyDescent="0.45">
      <c r="C14" s="15" t="s">
        <v>15</v>
      </c>
      <c r="D14" s="16"/>
      <c r="E14" s="18"/>
      <c r="F14" s="18"/>
      <c r="G14" s="18"/>
      <c r="H14" s="18"/>
      <c r="I14" s="18"/>
      <c r="J14" s="18"/>
      <c r="K14" s="18"/>
      <c r="L14" s="18"/>
      <c r="R14" s="20"/>
    </row>
    <row r="15" spans="1:18" ht="22.15" customHeight="1" x14ac:dyDescent="0.45">
      <c r="C15" s="15" t="s">
        <v>16</v>
      </c>
      <c r="D15" s="16"/>
      <c r="E15" s="18"/>
      <c r="F15" s="18"/>
      <c r="G15" s="18"/>
      <c r="H15" s="18"/>
      <c r="I15" s="18"/>
      <c r="J15" s="18"/>
      <c r="K15" s="18"/>
      <c r="L15" s="18"/>
      <c r="R15" s="20"/>
    </row>
    <row r="16" spans="1:18" ht="16.399999999999999" customHeight="1" thickBot="1" x14ac:dyDescent="0.5">
      <c r="C16" s="22"/>
      <c r="D16" s="18"/>
      <c r="E16" s="18"/>
      <c r="F16" s="18"/>
      <c r="G16" s="18"/>
      <c r="H16" s="18"/>
      <c r="I16" s="18"/>
      <c r="J16" s="18"/>
      <c r="K16" s="18"/>
      <c r="L16" s="18"/>
      <c r="R16" s="20"/>
    </row>
    <row r="17" spans="2:31" ht="41.5" customHeight="1" thickBot="1" x14ac:dyDescent="0.5">
      <c r="E17" s="154" t="s">
        <v>17</v>
      </c>
      <c r="F17" s="155"/>
      <c r="G17" s="155"/>
      <c r="H17" s="155"/>
      <c r="I17" s="155"/>
      <c r="J17" s="155"/>
      <c r="K17" s="156"/>
      <c r="R17" s="23"/>
      <c r="Y17" s="24" t="s">
        <v>18</v>
      </c>
      <c r="AE17" s="3"/>
    </row>
    <row r="18" spans="2:31" ht="53.25" customHeight="1" thickBot="1" x14ac:dyDescent="0.5">
      <c r="C18" s="25">
        <f>E4</f>
        <v>0</v>
      </c>
      <c r="D18" s="26"/>
      <c r="E18" s="27" t="s">
        <v>19</v>
      </c>
      <c r="F18" s="28" t="s">
        <v>20</v>
      </c>
      <c r="G18" s="28" t="s">
        <v>21</v>
      </c>
      <c r="H18" s="28" t="s">
        <v>22</v>
      </c>
      <c r="I18" s="28" t="s">
        <v>23</v>
      </c>
      <c r="J18" s="28" t="s">
        <v>22</v>
      </c>
      <c r="K18" s="29" t="s">
        <v>23</v>
      </c>
      <c r="L18" s="30"/>
      <c r="R18" s="23"/>
      <c r="Y18" s="128" t="s">
        <v>63</v>
      </c>
      <c r="AE18" s="3"/>
    </row>
    <row r="19" spans="2:31" ht="42.65" customHeight="1" x14ac:dyDescent="0.45">
      <c r="C19" s="192" t="s">
        <v>24</v>
      </c>
      <c r="D19" s="193"/>
      <c r="E19" s="31" t="s">
        <v>25</v>
      </c>
      <c r="F19" s="32"/>
      <c r="G19" s="32"/>
      <c r="H19" s="32"/>
      <c r="I19" s="32"/>
      <c r="J19" s="32"/>
      <c r="K19" s="33"/>
      <c r="L19" s="34"/>
      <c r="M19" s="35"/>
      <c r="O19" s="36"/>
      <c r="R19" s="23"/>
      <c r="Y19" s="128" t="s">
        <v>64</v>
      </c>
      <c r="AE19" s="3"/>
    </row>
    <row r="20" spans="2:31" ht="42.65" customHeight="1" x14ac:dyDescent="0.45">
      <c r="C20" s="172" t="s">
        <v>26</v>
      </c>
      <c r="D20" s="173"/>
      <c r="E20" s="31" t="s">
        <v>27</v>
      </c>
      <c r="F20" s="32"/>
      <c r="G20" s="32"/>
      <c r="H20" s="32"/>
      <c r="I20" s="32"/>
      <c r="J20" s="32"/>
      <c r="K20" s="33"/>
      <c r="L20" s="34"/>
      <c r="M20" s="35"/>
      <c r="O20" s="36"/>
      <c r="R20" s="23"/>
      <c r="Y20" s="128" t="s">
        <v>65</v>
      </c>
      <c r="AE20" s="3"/>
    </row>
    <row r="21" spans="2:31" ht="42.65" customHeight="1" x14ac:dyDescent="0.35">
      <c r="C21" s="172" t="s">
        <v>28</v>
      </c>
      <c r="D21" s="173"/>
      <c r="E21" s="31">
        <v>10</v>
      </c>
      <c r="F21" s="32"/>
      <c r="G21" s="32"/>
      <c r="H21" s="32"/>
      <c r="I21" s="32"/>
      <c r="J21" s="32"/>
      <c r="K21" s="33"/>
      <c r="L21" s="34"/>
      <c r="M21" s="35"/>
      <c r="O21" s="36"/>
      <c r="R21" s="23"/>
      <c r="Y21" s="3"/>
    </row>
    <row r="22" spans="2:31" ht="64.5" customHeight="1" x14ac:dyDescent="0.35">
      <c r="C22" s="174" t="s">
        <v>29</v>
      </c>
      <c r="D22" s="175"/>
      <c r="E22" s="37" t="s">
        <v>64</v>
      </c>
      <c r="F22" s="32"/>
      <c r="G22" s="32"/>
      <c r="H22" s="32"/>
      <c r="I22" s="32"/>
      <c r="J22" s="32"/>
      <c r="K22" s="33"/>
      <c r="L22" s="34"/>
      <c r="M22" s="35"/>
      <c r="O22" s="36"/>
      <c r="R22" s="23"/>
    </row>
    <row r="23" spans="2:31" ht="42.65" customHeight="1" x14ac:dyDescent="0.35">
      <c r="C23" s="172" t="s">
        <v>30</v>
      </c>
      <c r="D23" s="173"/>
      <c r="E23" s="31" t="s">
        <v>31</v>
      </c>
      <c r="F23" s="32"/>
      <c r="G23" s="32"/>
      <c r="H23" s="32"/>
      <c r="I23" s="32"/>
      <c r="J23" s="32"/>
      <c r="K23" s="33"/>
      <c r="L23" s="34"/>
      <c r="M23" s="35"/>
      <c r="O23" s="36"/>
      <c r="R23" s="23"/>
    </row>
    <row r="24" spans="2:31" ht="42.65" customHeight="1" x14ac:dyDescent="0.35">
      <c r="C24" s="172" t="s">
        <v>32</v>
      </c>
      <c r="D24" s="173"/>
      <c r="E24" s="31" t="s">
        <v>33</v>
      </c>
      <c r="F24" s="32"/>
      <c r="G24" s="32"/>
      <c r="H24" s="32"/>
      <c r="I24" s="32"/>
      <c r="J24" s="32"/>
      <c r="K24" s="33"/>
      <c r="L24" s="34"/>
      <c r="M24" s="35"/>
      <c r="O24" s="36"/>
      <c r="R24" s="23"/>
    </row>
    <row r="25" spans="2:31" ht="42.65" customHeight="1" x14ac:dyDescent="0.35">
      <c r="C25" s="174" t="s">
        <v>34</v>
      </c>
      <c r="D25" s="175"/>
      <c r="E25" s="38" t="s">
        <v>35</v>
      </c>
      <c r="F25" s="39"/>
      <c r="G25" s="39"/>
      <c r="H25" s="39"/>
      <c r="I25" s="39"/>
      <c r="J25" s="39"/>
      <c r="K25" s="40"/>
      <c r="L25" s="34"/>
      <c r="M25" s="35"/>
      <c r="O25" s="36"/>
      <c r="R25" s="23"/>
    </row>
    <row r="26" spans="2:31" ht="42.65" customHeight="1" thickBot="1" x14ac:dyDescent="0.4">
      <c r="C26" s="176" t="s">
        <v>36</v>
      </c>
      <c r="D26" s="177"/>
      <c r="E26" s="41">
        <v>0</v>
      </c>
      <c r="F26" s="42"/>
      <c r="G26" s="42"/>
      <c r="H26" s="42"/>
      <c r="I26" s="42"/>
      <c r="J26" s="42"/>
      <c r="K26" s="43"/>
      <c r="L26" s="44"/>
      <c r="M26" s="45"/>
      <c r="O26" s="46"/>
      <c r="R26" s="23"/>
    </row>
    <row r="27" spans="2:31" ht="46.4" customHeight="1" thickBot="1" x14ac:dyDescent="0.4">
      <c r="C27" s="171"/>
      <c r="D27" s="171"/>
      <c r="E27" s="47"/>
      <c r="F27" s="47"/>
      <c r="G27" s="47"/>
      <c r="H27" s="48"/>
      <c r="I27" s="48"/>
      <c r="J27" s="49"/>
      <c r="K27" s="49"/>
      <c r="L27" s="49"/>
      <c r="M27" s="49"/>
      <c r="R27" s="23"/>
    </row>
    <row r="28" spans="2:31" ht="34" customHeight="1" thickBot="1" x14ac:dyDescent="0.4">
      <c r="C28" s="50"/>
      <c r="D28" s="50"/>
      <c r="E28" s="154" t="s">
        <v>37</v>
      </c>
      <c r="F28" s="155"/>
      <c r="G28" s="155"/>
      <c r="H28" s="155"/>
      <c r="I28" s="155"/>
      <c r="J28" s="155"/>
      <c r="K28" s="156"/>
      <c r="L28" s="49"/>
      <c r="M28" s="49"/>
      <c r="R28" s="23"/>
    </row>
    <row r="29" spans="2:31" ht="48.25" customHeight="1" thickBot="1" x14ac:dyDescent="0.4">
      <c r="B29"/>
      <c r="C29" s="50"/>
      <c r="D29" s="50"/>
      <c r="E29" s="51" t="s">
        <v>19</v>
      </c>
      <c r="F29" s="52" t="s">
        <v>20</v>
      </c>
      <c r="G29" s="52" t="s">
        <v>21</v>
      </c>
      <c r="H29" s="52" t="s">
        <v>22</v>
      </c>
      <c r="I29" s="52" t="s">
        <v>23</v>
      </c>
      <c r="J29" s="52" t="s">
        <v>22</v>
      </c>
      <c r="K29" s="53" t="s">
        <v>38</v>
      </c>
      <c r="L29" s="54" t="s">
        <v>39</v>
      </c>
      <c r="M29" s="49"/>
      <c r="N29" s="55"/>
      <c r="O29" s="56"/>
      <c r="P29" s="56"/>
      <c r="Q29" s="57"/>
      <c r="R29" s="23"/>
    </row>
    <row r="30" spans="2:31" ht="41.15" customHeight="1" x14ac:dyDescent="0.35">
      <c r="B30" s="137" t="s">
        <v>69</v>
      </c>
      <c r="C30" s="134" t="s">
        <v>70</v>
      </c>
      <c r="D30" s="58" t="s">
        <v>40</v>
      </c>
      <c r="E30" s="59"/>
      <c r="F30" s="59"/>
      <c r="G30" s="59"/>
      <c r="H30" s="59"/>
      <c r="I30" s="59"/>
      <c r="J30" s="59"/>
      <c r="K30" s="60"/>
      <c r="L30" s="61">
        <f>SUM(E30:K30)</f>
        <v>0</v>
      </c>
      <c r="M30" s="62"/>
      <c r="N30" s="63"/>
      <c r="O30" s="64"/>
      <c r="P30" s="64"/>
      <c r="Q30" s="63"/>
      <c r="R30" s="23"/>
    </row>
    <row r="31" spans="2:31" ht="41.15" customHeight="1" x14ac:dyDescent="0.35">
      <c r="B31" s="138"/>
      <c r="C31" s="135"/>
      <c r="D31" s="65" t="s">
        <v>41</v>
      </c>
      <c r="E31" s="66"/>
      <c r="F31" s="66"/>
      <c r="G31" s="66"/>
      <c r="H31" s="66"/>
      <c r="I31" s="66"/>
      <c r="J31" s="66"/>
      <c r="K31" s="67"/>
      <c r="L31" s="68">
        <f>SUM(E31:K31)</f>
        <v>0</v>
      </c>
      <c r="M31" s="62"/>
      <c r="N31" s="63"/>
      <c r="O31" s="64"/>
      <c r="P31" s="64"/>
      <c r="Q31" s="63"/>
      <c r="R31" s="23"/>
    </row>
    <row r="32" spans="2:31" ht="84" customHeight="1" thickBot="1" x14ac:dyDescent="0.4">
      <c r="B32" s="138"/>
      <c r="C32" s="136"/>
      <c r="D32" s="69" t="s">
        <v>39</v>
      </c>
      <c r="E32" s="124">
        <f>E30*E26+E31*E26</f>
        <v>0</v>
      </c>
      <c r="F32" s="124">
        <f>F30*F26+F31*F26</f>
        <v>0</v>
      </c>
      <c r="G32" s="124">
        <f t="shared" ref="G32:K32" si="0">G30*G26+G31*G26</f>
        <v>0</v>
      </c>
      <c r="H32" s="124">
        <f t="shared" si="0"/>
        <v>0</v>
      </c>
      <c r="I32" s="124">
        <f t="shared" si="0"/>
        <v>0</v>
      </c>
      <c r="J32" s="124">
        <f t="shared" si="0"/>
        <v>0</v>
      </c>
      <c r="K32" s="125">
        <f t="shared" si="0"/>
        <v>0</v>
      </c>
      <c r="L32" s="126">
        <f>SUM(E32:K32)</f>
        <v>0</v>
      </c>
      <c r="M32" s="62"/>
      <c r="N32" s="70"/>
      <c r="O32" s="71"/>
      <c r="P32" s="72"/>
      <c r="Q32" s="73"/>
      <c r="R32" s="23"/>
    </row>
    <row r="33" spans="2:18" ht="41.15" customHeight="1" x14ac:dyDescent="0.35">
      <c r="B33" s="138"/>
      <c r="C33" s="134" t="s">
        <v>71</v>
      </c>
      <c r="D33" s="58" t="s">
        <v>40</v>
      </c>
      <c r="E33" s="59"/>
      <c r="F33" s="59"/>
      <c r="G33" s="59"/>
      <c r="H33" s="59"/>
      <c r="I33" s="59"/>
      <c r="J33" s="59"/>
      <c r="K33" s="59"/>
      <c r="L33" s="74">
        <f>SUM(E33:K33)</f>
        <v>0</v>
      </c>
      <c r="M33" s="62"/>
      <c r="N33" s="63"/>
      <c r="O33" s="64"/>
      <c r="P33" s="64"/>
      <c r="Q33" s="63"/>
      <c r="R33" s="23"/>
    </row>
    <row r="34" spans="2:18" ht="41.15" customHeight="1" x14ac:dyDescent="0.35">
      <c r="B34" s="138"/>
      <c r="C34" s="135"/>
      <c r="D34" s="65" t="s">
        <v>41</v>
      </c>
      <c r="E34" s="66"/>
      <c r="F34" s="66"/>
      <c r="G34" s="66"/>
      <c r="H34" s="66"/>
      <c r="I34" s="66"/>
      <c r="J34" s="66"/>
      <c r="K34" s="66"/>
      <c r="L34" s="68">
        <f t="shared" ref="L34:L53" si="1">SUM(E34:K34)</f>
        <v>0</v>
      </c>
      <c r="M34" s="62"/>
      <c r="N34" s="63"/>
      <c r="O34" s="64"/>
      <c r="P34" s="64"/>
      <c r="Q34" s="63"/>
      <c r="R34" s="23"/>
    </row>
    <row r="35" spans="2:18" ht="84" customHeight="1" thickBot="1" x14ac:dyDescent="0.4">
      <c r="B35" s="138"/>
      <c r="C35" s="136"/>
      <c r="D35" s="69" t="s">
        <v>39</v>
      </c>
      <c r="E35" s="124">
        <f>E33*E26+E34*E26</f>
        <v>0</v>
      </c>
      <c r="F35" s="124">
        <f t="shared" ref="F35:K35" si="2">F33*F26+F34*F26</f>
        <v>0</v>
      </c>
      <c r="G35" s="124">
        <f t="shared" si="2"/>
        <v>0</v>
      </c>
      <c r="H35" s="124">
        <f t="shared" si="2"/>
        <v>0</v>
      </c>
      <c r="I35" s="124">
        <f t="shared" si="2"/>
        <v>0</v>
      </c>
      <c r="J35" s="124">
        <f t="shared" si="2"/>
        <v>0</v>
      </c>
      <c r="K35" s="125">
        <f t="shared" si="2"/>
        <v>0</v>
      </c>
      <c r="L35" s="126">
        <f t="shared" si="1"/>
        <v>0</v>
      </c>
      <c r="M35" s="62"/>
      <c r="N35" s="70"/>
      <c r="O35" s="71"/>
      <c r="P35" s="72"/>
      <c r="Q35" s="73"/>
      <c r="R35" s="23"/>
    </row>
    <row r="36" spans="2:18" ht="41" customHeight="1" x14ac:dyDescent="0.35">
      <c r="B36" s="138"/>
      <c r="C36" s="134" t="s">
        <v>72</v>
      </c>
      <c r="D36" s="58" t="s">
        <v>40</v>
      </c>
      <c r="E36" s="59"/>
      <c r="F36" s="59"/>
      <c r="G36" s="59"/>
      <c r="H36" s="59"/>
      <c r="I36" s="59"/>
      <c r="J36" s="59"/>
      <c r="K36" s="59"/>
      <c r="L36" s="74">
        <f t="shared" si="1"/>
        <v>0</v>
      </c>
      <c r="M36" s="62"/>
      <c r="N36" s="63"/>
      <c r="O36" s="64"/>
      <c r="P36" s="64"/>
      <c r="Q36" s="63"/>
      <c r="R36" s="23"/>
    </row>
    <row r="37" spans="2:18" ht="41.15" customHeight="1" x14ac:dyDescent="0.35">
      <c r="B37" s="138"/>
      <c r="C37" s="135"/>
      <c r="D37" s="65" t="s">
        <v>41</v>
      </c>
      <c r="E37" s="66"/>
      <c r="F37" s="66"/>
      <c r="G37" s="66"/>
      <c r="H37" s="66"/>
      <c r="I37" s="66"/>
      <c r="J37" s="66"/>
      <c r="K37" s="66"/>
      <c r="L37" s="68">
        <f t="shared" si="1"/>
        <v>0</v>
      </c>
      <c r="M37" s="62"/>
      <c r="N37" s="63"/>
      <c r="O37" s="64"/>
      <c r="P37" s="64"/>
      <c r="Q37" s="63"/>
      <c r="R37" s="23"/>
    </row>
    <row r="38" spans="2:18" ht="84" customHeight="1" thickBot="1" x14ac:dyDescent="0.4">
      <c r="B38" s="139"/>
      <c r="C38" s="136"/>
      <c r="D38" s="69" t="s">
        <v>39</v>
      </c>
      <c r="E38" s="124">
        <f t="shared" ref="E38:K38" si="3">E36*E26+E37*E26</f>
        <v>0</v>
      </c>
      <c r="F38" s="124">
        <f t="shared" si="3"/>
        <v>0</v>
      </c>
      <c r="G38" s="124">
        <f t="shared" si="3"/>
        <v>0</v>
      </c>
      <c r="H38" s="124">
        <f t="shared" si="3"/>
        <v>0</v>
      </c>
      <c r="I38" s="124">
        <f t="shared" si="3"/>
        <v>0</v>
      </c>
      <c r="J38" s="124">
        <f t="shared" si="3"/>
        <v>0</v>
      </c>
      <c r="K38" s="125">
        <f t="shared" si="3"/>
        <v>0</v>
      </c>
      <c r="L38" s="126">
        <f>SUM(E38:K38)</f>
        <v>0</v>
      </c>
      <c r="M38" s="62"/>
      <c r="N38" s="70"/>
      <c r="O38" s="71"/>
      <c r="P38" s="72"/>
      <c r="Q38" s="73"/>
      <c r="R38" s="23"/>
    </row>
    <row r="39" spans="2:18" ht="41.15" customHeight="1" x14ac:dyDescent="0.35">
      <c r="B39" s="137" t="s">
        <v>73</v>
      </c>
      <c r="C39" s="134" t="s">
        <v>74</v>
      </c>
      <c r="D39" s="58" t="s">
        <v>40</v>
      </c>
      <c r="E39" s="59"/>
      <c r="F39" s="59"/>
      <c r="G39" s="59"/>
      <c r="H39" s="59"/>
      <c r="I39" s="59"/>
      <c r="J39" s="59"/>
      <c r="K39" s="59"/>
      <c r="L39" s="74">
        <f t="shared" ref="L39:L43" si="4">SUM(E39:K39)</f>
        <v>0</v>
      </c>
      <c r="M39" s="62"/>
      <c r="N39" s="70"/>
      <c r="O39" s="71"/>
      <c r="P39" s="72"/>
      <c r="Q39" s="73"/>
      <c r="R39" s="23"/>
    </row>
    <row r="40" spans="2:18" ht="41.15" customHeight="1" x14ac:dyDescent="0.35">
      <c r="B40" s="138"/>
      <c r="C40" s="135"/>
      <c r="D40" s="65" t="s">
        <v>41</v>
      </c>
      <c r="E40" s="66"/>
      <c r="F40" s="66"/>
      <c r="G40" s="66"/>
      <c r="H40" s="66"/>
      <c r="I40" s="66"/>
      <c r="J40" s="66"/>
      <c r="K40" s="66"/>
      <c r="L40" s="68">
        <f t="shared" si="4"/>
        <v>0</v>
      </c>
      <c r="M40" s="62"/>
      <c r="N40" s="70"/>
      <c r="O40" s="71"/>
      <c r="P40" s="72"/>
      <c r="Q40" s="73"/>
      <c r="R40" s="23"/>
    </row>
    <row r="41" spans="2:18" ht="84" customHeight="1" thickBot="1" x14ac:dyDescent="0.4">
      <c r="B41" s="138"/>
      <c r="C41" s="136"/>
      <c r="D41" s="69" t="s">
        <v>39</v>
      </c>
      <c r="E41" s="124">
        <f t="shared" ref="E41:K41" si="5">E39*E26+E40*E26</f>
        <v>0</v>
      </c>
      <c r="F41" s="124">
        <f t="shared" si="5"/>
        <v>0</v>
      </c>
      <c r="G41" s="124">
        <f t="shared" si="5"/>
        <v>0</v>
      </c>
      <c r="H41" s="124">
        <f t="shared" si="5"/>
        <v>0</v>
      </c>
      <c r="I41" s="124">
        <f t="shared" si="5"/>
        <v>0</v>
      </c>
      <c r="J41" s="124">
        <f t="shared" si="5"/>
        <v>0</v>
      </c>
      <c r="K41" s="124">
        <f t="shared" si="5"/>
        <v>0</v>
      </c>
      <c r="L41" s="126">
        <f>SUM(E41:K41)</f>
        <v>0</v>
      </c>
      <c r="M41" s="62"/>
      <c r="N41" s="70"/>
      <c r="O41" s="71"/>
      <c r="P41" s="72"/>
      <c r="Q41" s="73"/>
      <c r="R41" s="23"/>
    </row>
    <row r="42" spans="2:18" ht="41.15" customHeight="1" x14ac:dyDescent="0.35">
      <c r="B42" s="138"/>
      <c r="C42" s="134" t="s">
        <v>75</v>
      </c>
      <c r="D42" s="58" t="s">
        <v>40</v>
      </c>
      <c r="E42" s="59"/>
      <c r="F42" s="59"/>
      <c r="G42" s="59"/>
      <c r="H42" s="59"/>
      <c r="I42" s="59"/>
      <c r="J42" s="59"/>
      <c r="K42" s="59"/>
      <c r="L42" s="74">
        <f t="shared" si="4"/>
        <v>0</v>
      </c>
      <c r="M42" s="62"/>
      <c r="N42" s="70"/>
      <c r="O42" s="71"/>
      <c r="P42" s="72"/>
      <c r="Q42" s="73"/>
      <c r="R42" s="23"/>
    </row>
    <row r="43" spans="2:18" ht="41.15" customHeight="1" x14ac:dyDescent="0.35">
      <c r="B43" s="138"/>
      <c r="C43" s="135"/>
      <c r="D43" s="65" t="s">
        <v>41</v>
      </c>
      <c r="E43" s="66"/>
      <c r="F43" s="66"/>
      <c r="G43" s="66"/>
      <c r="H43" s="66"/>
      <c r="I43" s="66"/>
      <c r="J43" s="66"/>
      <c r="K43" s="66"/>
      <c r="L43" s="68">
        <f t="shared" si="4"/>
        <v>0</v>
      </c>
      <c r="M43" s="62"/>
      <c r="N43" s="70"/>
      <c r="O43" s="71"/>
      <c r="P43" s="72"/>
      <c r="Q43" s="73"/>
      <c r="R43" s="23"/>
    </row>
    <row r="44" spans="2:18" ht="84" customHeight="1" thickBot="1" x14ac:dyDescent="0.4">
      <c r="B44" s="138"/>
      <c r="C44" s="136"/>
      <c r="D44" s="69" t="s">
        <v>39</v>
      </c>
      <c r="E44" s="124">
        <f t="shared" ref="E44:K44" si="6">E42*E32+E43*E32</f>
        <v>0</v>
      </c>
      <c r="F44" s="124">
        <f t="shared" si="6"/>
        <v>0</v>
      </c>
      <c r="G44" s="124">
        <f t="shared" si="6"/>
        <v>0</v>
      </c>
      <c r="H44" s="124">
        <f t="shared" si="6"/>
        <v>0</v>
      </c>
      <c r="I44" s="124">
        <f t="shared" si="6"/>
        <v>0</v>
      </c>
      <c r="J44" s="124">
        <f t="shared" si="6"/>
        <v>0</v>
      </c>
      <c r="K44" s="125">
        <f t="shared" si="6"/>
        <v>0</v>
      </c>
      <c r="L44" s="126">
        <f>SUM(E44:K44)</f>
        <v>0</v>
      </c>
      <c r="M44" s="62"/>
      <c r="N44" s="70"/>
      <c r="O44" s="71"/>
      <c r="P44" s="72"/>
      <c r="Q44" s="73"/>
      <c r="R44" s="23"/>
    </row>
    <row r="45" spans="2:18" ht="41.15" customHeight="1" x14ac:dyDescent="0.35">
      <c r="B45" s="138"/>
      <c r="C45" s="134" t="s">
        <v>76</v>
      </c>
      <c r="D45" s="58" t="s">
        <v>40</v>
      </c>
      <c r="E45" s="59"/>
      <c r="F45" s="59"/>
      <c r="G45" s="59"/>
      <c r="H45" s="59"/>
      <c r="I45" s="59"/>
      <c r="J45" s="59"/>
      <c r="K45" s="59"/>
      <c r="L45" s="74">
        <f t="shared" si="1"/>
        <v>0</v>
      </c>
      <c r="M45" s="62"/>
      <c r="N45" s="63"/>
      <c r="O45" s="64"/>
      <c r="P45" s="64"/>
      <c r="Q45" s="63"/>
      <c r="R45" s="23"/>
    </row>
    <row r="46" spans="2:18" ht="41.15" customHeight="1" x14ac:dyDescent="0.35">
      <c r="B46" s="138"/>
      <c r="C46" s="135"/>
      <c r="D46" s="65" t="s">
        <v>41</v>
      </c>
      <c r="E46" s="66"/>
      <c r="F46" s="66"/>
      <c r="G46" s="66"/>
      <c r="H46" s="66"/>
      <c r="I46" s="66"/>
      <c r="J46" s="66"/>
      <c r="K46" s="66"/>
      <c r="L46" s="68">
        <f t="shared" si="1"/>
        <v>0</v>
      </c>
      <c r="M46" s="62"/>
      <c r="N46" s="63"/>
      <c r="O46" s="64"/>
      <c r="P46" s="64"/>
      <c r="Q46" s="63"/>
      <c r="R46" s="23"/>
    </row>
    <row r="47" spans="2:18" ht="84" customHeight="1" thickBot="1" x14ac:dyDescent="0.4">
      <c r="B47" s="162"/>
      <c r="C47" s="136"/>
      <c r="D47" s="69" t="s">
        <v>39</v>
      </c>
      <c r="E47" s="124">
        <f t="shared" ref="E47:K47" si="7">E45*E26+E46*E26</f>
        <v>0</v>
      </c>
      <c r="F47" s="124">
        <f t="shared" si="7"/>
        <v>0</v>
      </c>
      <c r="G47" s="124">
        <f t="shared" si="7"/>
        <v>0</v>
      </c>
      <c r="H47" s="124">
        <f t="shared" si="7"/>
        <v>0</v>
      </c>
      <c r="I47" s="124">
        <f t="shared" si="7"/>
        <v>0</v>
      </c>
      <c r="J47" s="124">
        <f t="shared" si="7"/>
        <v>0</v>
      </c>
      <c r="K47" s="125">
        <f t="shared" si="7"/>
        <v>0</v>
      </c>
      <c r="L47" s="126">
        <f t="shared" si="1"/>
        <v>0</v>
      </c>
      <c r="M47" s="62"/>
      <c r="N47" s="70"/>
      <c r="O47" s="71"/>
      <c r="P47" s="72"/>
      <c r="Q47" s="73"/>
      <c r="R47" s="23"/>
    </row>
    <row r="48" spans="2:18" ht="41.15" customHeight="1" x14ac:dyDescent="0.35">
      <c r="B48" s="163" t="s">
        <v>77</v>
      </c>
      <c r="C48" s="166" t="s">
        <v>78</v>
      </c>
      <c r="D48" s="58" t="s">
        <v>40</v>
      </c>
      <c r="E48" s="59"/>
      <c r="F48" s="59"/>
      <c r="G48" s="59"/>
      <c r="H48" s="59"/>
      <c r="I48" s="59"/>
      <c r="J48" s="59"/>
      <c r="K48" s="59"/>
      <c r="L48" s="74">
        <f t="shared" si="1"/>
        <v>0</v>
      </c>
      <c r="M48" s="62"/>
      <c r="N48" s="63"/>
      <c r="O48" s="64"/>
      <c r="P48" s="64"/>
      <c r="Q48" s="63"/>
      <c r="R48" s="23"/>
    </row>
    <row r="49" spans="2:18" ht="41.15" customHeight="1" x14ac:dyDescent="0.35">
      <c r="B49" s="164"/>
      <c r="C49" s="167"/>
      <c r="D49" s="65" t="s">
        <v>41</v>
      </c>
      <c r="E49" s="66"/>
      <c r="F49" s="66"/>
      <c r="G49" s="66"/>
      <c r="H49" s="66"/>
      <c r="I49" s="66"/>
      <c r="J49" s="66"/>
      <c r="K49" s="66"/>
      <c r="L49" s="68">
        <f t="shared" si="1"/>
        <v>0</v>
      </c>
      <c r="M49" s="62"/>
      <c r="N49" s="63"/>
      <c r="O49" s="64"/>
      <c r="P49" s="64"/>
      <c r="Q49" s="63"/>
      <c r="R49" s="23"/>
    </row>
    <row r="50" spans="2:18" ht="84" customHeight="1" thickBot="1" x14ac:dyDescent="0.4">
      <c r="B50" s="164"/>
      <c r="C50" s="168"/>
      <c r="D50" s="69" t="s">
        <v>39</v>
      </c>
      <c r="E50" s="124">
        <f t="shared" ref="E50:K50" si="8">E48*E26+E49*E26</f>
        <v>0</v>
      </c>
      <c r="F50" s="124">
        <f t="shared" si="8"/>
        <v>0</v>
      </c>
      <c r="G50" s="124">
        <f t="shared" si="8"/>
        <v>0</v>
      </c>
      <c r="H50" s="124">
        <f t="shared" si="8"/>
        <v>0</v>
      </c>
      <c r="I50" s="124">
        <f t="shared" si="8"/>
        <v>0</v>
      </c>
      <c r="J50" s="124">
        <f t="shared" si="8"/>
        <v>0</v>
      </c>
      <c r="K50" s="124">
        <f t="shared" si="8"/>
        <v>0</v>
      </c>
      <c r="L50" s="126">
        <f t="shared" si="1"/>
        <v>0</v>
      </c>
      <c r="M50" s="62"/>
      <c r="N50" s="70"/>
      <c r="O50" s="71"/>
      <c r="P50" s="72"/>
      <c r="Q50" s="73"/>
      <c r="R50" s="23"/>
    </row>
    <row r="51" spans="2:18" ht="41.15" customHeight="1" x14ac:dyDescent="0.35">
      <c r="B51" s="164"/>
      <c r="C51" s="166" t="s">
        <v>79</v>
      </c>
      <c r="D51" s="58" t="s">
        <v>40</v>
      </c>
      <c r="E51" s="59"/>
      <c r="F51" s="59"/>
      <c r="G51" s="59"/>
      <c r="H51" s="59"/>
      <c r="I51" s="59"/>
      <c r="J51" s="59"/>
      <c r="K51" s="59"/>
      <c r="L51" s="74">
        <f t="shared" si="1"/>
        <v>0</v>
      </c>
      <c r="M51" s="62"/>
      <c r="N51" s="63"/>
      <c r="O51" s="64"/>
      <c r="P51" s="64"/>
      <c r="Q51" s="63"/>
      <c r="R51" s="23"/>
    </row>
    <row r="52" spans="2:18" ht="41.15" customHeight="1" x14ac:dyDescent="0.35">
      <c r="B52" s="164"/>
      <c r="C52" s="169"/>
      <c r="D52" s="65" t="s">
        <v>41</v>
      </c>
      <c r="E52" s="66"/>
      <c r="F52" s="66"/>
      <c r="G52" s="66"/>
      <c r="H52" s="66"/>
      <c r="I52" s="66"/>
      <c r="J52" s="66"/>
      <c r="K52" s="66"/>
      <c r="L52" s="68">
        <f t="shared" si="1"/>
        <v>0</v>
      </c>
      <c r="M52" s="62"/>
      <c r="N52" s="63"/>
      <c r="O52" s="64"/>
      <c r="P52" s="64"/>
      <c r="Q52" s="63"/>
      <c r="R52" s="23"/>
    </row>
    <row r="53" spans="2:18" ht="84" customHeight="1" thickBot="1" x14ac:dyDescent="0.4">
      <c r="B53" s="165"/>
      <c r="C53" s="170"/>
      <c r="D53" s="69" t="s">
        <v>39</v>
      </c>
      <c r="E53" s="124">
        <f t="shared" ref="E53:K53" si="9">E51*E32+E52*E32</f>
        <v>0</v>
      </c>
      <c r="F53" s="124">
        <f t="shared" si="9"/>
        <v>0</v>
      </c>
      <c r="G53" s="124">
        <f t="shared" si="9"/>
        <v>0</v>
      </c>
      <c r="H53" s="124">
        <f t="shared" si="9"/>
        <v>0</v>
      </c>
      <c r="I53" s="124">
        <f t="shared" si="9"/>
        <v>0</v>
      </c>
      <c r="J53" s="124">
        <f t="shared" si="9"/>
        <v>0</v>
      </c>
      <c r="K53" s="125">
        <f t="shared" si="9"/>
        <v>0</v>
      </c>
      <c r="L53" s="126">
        <f t="shared" si="1"/>
        <v>0</v>
      </c>
      <c r="M53" s="62"/>
      <c r="N53" s="70"/>
      <c r="O53" s="71"/>
      <c r="P53" s="72"/>
      <c r="Q53" s="73"/>
      <c r="R53" s="23"/>
    </row>
    <row r="54" spans="2:18" ht="41.15" customHeight="1" thickBot="1" x14ac:dyDescent="0.4">
      <c r="D54" s="76"/>
      <c r="E54" s="76"/>
      <c r="F54" s="77"/>
      <c r="G54" s="77"/>
      <c r="M54" s="62"/>
      <c r="N54" s="63"/>
      <c r="O54" s="64"/>
      <c r="P54" s="64"/>
      <c r="Q54" s="63"/>
      <c r="R54" s="23"/>
    </row>
    <row r="55" spans="2:18" ht="41.15" customHeight="1" thickBot="1" x14ac:dyDescent="0.4">
      <c r="C55" s="130" t="s">
        <v>42</v>
      </c>
      <c r="D55" s="131"/>
      <c r="E55" s="78"/>
      <c r="F55" s="77"/>
      <c r="G55" s="77"/>
      <c r="M55" s="62"/>
      <c r="N55" s="63"/>
      <c r="O55" s="64"/>
      <c r="P55" s="64"/>
      <c r="Q55" s="63"/>
      <c r="R55" s="23"/>
    </row>
    <row r="56" spans="2:18" ht="84" customHeight="1" thickBot="1" x14ac:dyDescent="0.4">
      <c r="C56" s="151" t="s">
        <v>66</v>
      </c>
      <c r="D56" s="152"/>
      <c r="E56" s="159">
        <f>SUM(L32,L35,L38,L41,L44,L47,L50,L53)</f>
        <v>0</v>
      </c>
      <c r="F56" s="160"/>
      <c r="G56" s="160"/>
      <c r="H56" s="160"/>
      <c r="I56" s="160"/>
      <c r="J56" s="160"/>
      <c r="K56" s="160"/>
      <c r="L56" s="161"/>
      <c r="M56" s="62"/>
      <c r="N56" s="70"/>
      <c r="O56" s="71"/>
      <c r="P56" s="72"/>
      <c r="Q56" s="73"/>
      <c r="R56" s="23"/>
    </row>
    <row r="57" spans="2:18" ht="41.15" customHeight="1" thickBot="1" x14ac:dyDescent="0.4">
      <c r="C57" s="151" t="s">
        <v>67</v>
      </c>
      <c r="D57" s="152"/>
      <c r="E57" s="142">
        <f>E56+(E56*E55)</f>
        <v>0</v>
      </c>
      <c r="F57" s="143"/>
      <c r="G57" s="143"/>
      <c r="H57" s="143"/>
      <c r="I57" s="143"/>
      <c r="J57" s="143"/>
      <c r="K57" s="143"/>
      <c r="L57" s="144"/>
      <c r="M57" s="62"/>
      <c r="N57" s="70"/>
      <c r="O57" s="71"/>
      <c r="P57" s="72"/>
      <c r="Q57" s="73"/>
      <c r="R57" s="23"/>
    </row>
    <row r="58" spans="2:18" ht="41.15" customHeight="1" thickBot="1" x14ac:dyDescent="0.4">
      <c r="D58" s="76"/>
      <c r="E58" s="76"/>
      <c r="F58" s="77"/>
      <c r="G58" s="77"/>
      <c r="M58" s="62"/>
      <c r="N58" s="70"/>
      <c r="O58" s="71"/>
      <c r="P58" s="72"/>
      <c r="Q58" s="73"/>
      <c r="R58" s="23"/>
    </row>
    <row r="59" spans="2:18" ht="84" customHeight="1" x14ac:dyDescent="0.35">
      <c r="C59" s="79"/>
      <c r="D59" s="80"/>
      <c r="E59" s="80"/>
      <c r="F59" s="81"/>
      <c r="G59" s="81"/>
      <c r="H59" s="79"/>
      <c r="I59" s="79"/>
      <c r="J59" s="79"/>
      <c r="K59" s="79"/>
      <c r="L59" s="79"/>
      <c r="M59" s="62"/>
      <c r="N59" s="70"/>
      <c r="O59" s="71"/>
      <c r="P59" s="72"/>
      <c r="Q59" s="73"/>
      <c r="R59" s="23"/>
    </row>
    <row r="60" spans="2:18" ht="71.5" customHeight="1" x14ac:dyDescent="0.35">
      <c r="C60" s="153" t="s">
        <v>80</v>
      </c>
      <c r="D60" s="153"/>
      <c r="E60" s="153"/>
      <c r="F60" s="153"/>
      <c r="G60" s="153"/>
      <c r="H60" s="153"/>
      <c r="I60" s="153"/>
      <c r="J60" s="153"/>
      <c r="K60" s="153"/>
      <c r="L60" s="153"/>
      <c r="R60" s="23"/>
    </row>
    <row r="61" spans="2:18" ht="43" customHeight="1" thickBot="1" x14ac:dyDescent="0.4">
      <c r="D61" s="85"/>
      <c r="E61" s="85"/>
      <c r="F61" s="84"/>
      <c r="G61" s="84"/>
      <c r="H61" s="86"/>
      <c r="I61" s="86"/>
      <c r="J61" s="87"/>
      <c r="K61" s="87"/>
      <c r="L61" s="87"/>
      <c r="R61" s="23"/>
    </row>
    <row r="62" spans="2:18" ht="43" customHeight="1" thickBot="1" x14ac:dyDescent="0.4">
      <c r="D62" s="85"/>
      <c r="E62" s="154" t="s">
        <v>43</v>
      </c>
      <c r="F62" s="155"/>
      <c r="G62" s="155"/>
      <c r="H62" s="155"/>
      <c r="I62" s="155"/>
      <c r="J62" s="155"/>
      <c r="K62" s="156"/>
      <c r="L62" s="87"/>
      <c r="R62" s="23"/>
    </row>
    <row r="63" spans="2:18" ht="40" customHeight="1" thickBot="1" x14ac:dyDescent="0.4">
      <c r="C63" s="157" t="s">
        <v>44</v>
      </c>
      <c r="D63" s="158"/>
      <c r="E63" s="88" t="str">
        <f t="shared" ref="E63:K63" si="10">E18</f>
        <v>PROFIL 1</v>
      </c>
      <c r="F63" s="89" t="str">
        <f t="shared" si="10"/>
        <v>PROFIL 2</v>
      </c>
      <c r="G63" s="89" t="str">
        <f t="shared" si="10"/>
        <v>PROFIL 3</v>
      </c>
      <c r="H63" s="89" t="str">
        <f t="shared" si="10"/>
        <v>PROFIL 4</v>
      </c>
      <c r="I63" s="89" t="str">
        <f t="shared" si="10"/>
        <v>PROFIL 5</v>
      </c>
      <c r="J63" s="89" t="str">
        <f t="shared" si="10"/>
        <v>PROFIL 4</v>
      </c>
      <c r="K63" s="89" t="str">
        <f t="shared" si="10"/>
        <v>PROFIL 5</v>
      </c>
      <c r="L63" s="90" t="str">
        <f>L29</f>
        <v>TOTAL</v>
      </c>
      <c r="R63" s="23"/>
    </row>
    <row r="64" spans="2:18" ht="49.5" customHeight="1" x14ac:dyDescent="0.35">
      <c r="C64" s="149" t="s">
        <v>45</v>
      </c>
      <c r="D64" s="150"/>
      <c r="E64" s="91"/>
      <c r="F64" s="91"/>
      <c r="G64" s="91"/>
      <c r="H64" s="91"/>
      <c r="I64" s="91"/>
      <c r="J64" s="91"/>
      <c r="K64" s="91"/>
      <c r="L64" s="92" t="s">
        <v>46</v>
      </c>
      <c r="R64" s="23"/>
    </row>
    <row r="65" spans="3:18" ht="39" customHeight="1" x14ac:dyDescent="0.35">
      <c r="C65" s="145" t="s">
        <v>47</v>
      </c>
      <c r="D65" s="146"/>
      <c r="E65" s="93"/>
      <c r="F65" s="93"/>
      <c r="G65" s="93"/>
      <c r="H65" s="93"/>
      <c r="I65" s="93"/>
      <c r="J65" s="93"/>
      <c r="K65" s="93"/>
      <c r="L65" s="94">
        <f>SUM(E65:K65)</f>
        <v>0</v>
      </c>
      <c r="N65" s="82"/>
      <c r="O65" s="82"/>
      <c r="P65" s="82"/>
      <c r="Q65" s="75"/>
      <c r="R65" s="23"/>
    </row>
    <row r="66" spans="3:18" ht="81.25" customHeight="1" thickBot="1" x14ac:dyDescent="0.4">
      <c r="C66" s="147" t="s">
        <v>48</v>
      </c>
      <c r="D66" s="148"/>
      <c r="E66" s="97">
        <f>E64*E65</f>
        <v>0</v>
      </c>
      <c r="F66" s="97">
        <f t="shared" ref="F66:K66" si="11">F64*F65</f>
        <v>0</v>
      </c>
      <c r="G66" s="97">
        <f t="shared" si="11"/>
        <v>0</v>
      </c>
      <c r="H66" s="97">
        <f>H64*H65</f>
        <v>0</v>
      </c>
      <c r="I66" s="97">
        <f t="shared" si="11"/>
        <v>0</v>
      </c>
      <c r="J66" s="97">
        <f t="shared" si="11"/>
        <v>0</v>
      </c>
      <c r="K66" s="97">
        <f t="shared" si="11"/>
        <v>0</v>
      </c>
      <c r="L66" s="98">
        <f>SUM(E66:K66)</f>
        <v>0</v>
      </c>
      <c r="M66" s="83"/>
      <c r="N66" s="84"/>
      <c r="O66" s="84"/>
      <c r="R66" s="23"/>
    </row>
    <row r="67" spans="3:18" ht="7.5" customHeight="1" thickBot="1" x14ac:dyDescent="0.4">
      <c r="D67" s="99"/>
      <c r="E67" s="100"/>
      <c r="F67" s="100"/>
      <c r="G67" s="100"/>
      <c r="H67" s="100"/>
      <c r="I67" s="100"/>
      <c r="J67" s="100"/>
      <c r="K67" s="100"/>
      <c r="L67" s="100"/>
      <c r="M67" s="84"/>
      <c r="R67" s="23"/>
    </row>
    <row r="68" spans="3:18" ht="31.4" customHeight="1" x14ac:dyDescent="0.35">
      <c r="C68" s="149" t="s">
        <v>49</v>
      </c>
      <c r="D68" s="150"/>
      <c r="E68" s="91"/>
      <c r="F68" s="91"/>
      <c r="G68" s="91"/>
      <c r="H68" s="91"/>
      <c r="I68" s="91"/>
      <c r="J68" s="91"/>
      <c r="K68" s="91"/>
      <c r="L68" s="101" t="s">
        <v>46</v>
      </c>
      <c r="M68" s="84"/>
      <c r="R68" s="23"/>
    </row>
    <row r="69" spans="3:18" ht="37.75" customHeight="1" x14ac:dyDescent="0.35">
      <c r="C69" s="145" t="s">
        <v>50</v>
      </c>
      <c r="D69" s="146"/>
      <c r="E69" s="93"/>
      <c r="F69" s="93"/>
      <c r="G69" s="93"/>
      <c r="H69" s="93"/>
      <c r="I69" s="93"/>
      <c r="J69" s="93"/>
      <c r="K69" s="93"/>
      <c r="L69" s="102">
        <f>SUM(E69:K69)</f>
        <v>0</v>
      </c>
      <c r="R69" s="23"/>
    </row>
    <row r="70" spans="3:18" ht="79.5" customHeight="1" thickBot="1" x14ac:dyDescent="0.4">
      <c r="C70" s="147" t="s">
        <v>48</v>
      </c>
      <c r="D70" s="148"/>
      <c r="E70" s="97">
        <f t="shared" ref="E70:K70" si="12">E68*E69</f>
        <v>0</v>
      </c>
      <c r="F70" s="97">
        <f>F68*F69</f>
        <v>0</v>
      </c>
      <c r="G70" s="97">
        <f t="shared" si="12"/>
        <v>0</v>
      </c>
      <c r="H70" s="97">
        <f t="shared" si="12"/>
        <v>0</v>
      </c>
      <c r="I70" s="97">
        <f>I68*I69</f>
        <v>0</v>
      </c>
      <c r="J70" s="97">
        <f t="shared" si="12"/>
        <v>0</v>
      </c>
      <c r="K70" s="97">
        <f t="shared" si="12"/>
        <v>0</v>
      </c>
      <c r="L70" s="103">
        <f>SUM(E70:K70)</f>
        <v>0</v>
      </c>
      <c r="N70" s="64"/>
      <c r="O70" s="64"/>
      <c r="P70" s="64"/>
      <c r="R70" s="23"/>
    </row>
    <row r="71" spans="3:18" ht="43.4" customHeight="1" x14ac:dyDescent="0.35">
      <c r="D71" s="99"/>
      <c r="E71" s="100"/>
      <c r="F71" s="100"/>
      <c r="G71" s="100"/>
      <c r="H71" s="100"/>
      <c r="I71" s="100"/>
      <c r="J71" s="100"/>
      <c r="K71" s="100"/>
      <c r="L71" s="100"/>
      <c r="N71" s="95"/>
      <c r="O71" s="96"/>
      <c r="P71" s="95"/>
      <c r="R71" s="23"/>
    </row>
    <row r="72" spans="3:18" ht="43.4" customHeight="1" x14ac:dyDescent="0.35">
      <c r="D72" s="99"/>
      <c r="E72" s="100"/>
      <c r="F72" s="100"/>
      <c r="G72" s="100"/>
      <c r="H72" s="100"/>
      <c r="I72" s="100"/>
      <c r="J72" s="100"/>
      <c r="K72" s="100"/>
      <c r="L72" s="100"/>
      <c r="R72" s="23"/>
    </row>
    <row r="73" spans="3:18" ht="40.5" customHeight="1" x14ac:dyDescent="0.35">
      <c r="D73" s="99"/>
      <c r="E73" s="100"/>
      <c r="F73" s="100"/>
      <c r="G73" s="100"/>
      <c r="H73" s="100"/>
      <c r="I73" s="100"/>
      <c r="J73" s="100"/>
      <c r="K73" s="100"/>
      <c r="L73" s="100"/>
      <c r="R73" s="23"/>
    </row>
    <row r="74" spans="3:18" ht="43.9" customHeight="1" thickBot="1" x14ac:dyDescent="0.4">
      <c r="D74" s="99"/>
      <c r="E74" s="100"/>
      <c r="F74" s="100"/>
      <c r="G74" s="100"/>
      <c r="H74" s="100"/>
      <c r="I74" s="100"/>
      <c r="J74" s="100"/>
      <c r="K74" s="100"/>
      <c r="L74" s="100"/>
      <c r="R74" s="23"/>
    </row>
    <row r="75" spans="3:18" ht="43.9" customHeight="1" thickBot="1" x14ac:dyDescent="0.4">
      <c r="C75" s="140" t="s">
        <v>51</v>
      </c>
      <c r="D75" s="141"/>
      <c r="E75" s="159">
        <f>E56</f>
        <v>0</v>
      </c>
      <c r="F75" s="160"/>
      <c r="G75" s="160"/>
      <c r="H75" s="160"/>
      <c r="I75" s="160"/>
      <c r="J75" s="160"/>
      <c r="K75" s="160"/>
      <c r="L75" s="161"/>
      <c r="R75" s="23"/>
    </row>
    <row r="76" spans="3:18" ht="43.9" customHeight="1" thickBot="1" x14ac:dyDescent="0.4">
      <c r="C76" s="140" t="s">
        <v>54</v>
      </c>
      <c r="D76" s="141"/>
      <c r="E76" s="142">
        <f>E57</f>
        <v>0</v>
      </c>
      <c r="F76" s="143"/>
      <c r="G76" s="143"/>
      <c r="H76" s="143"/>
      <c r="I76" s="143"/>
      <c r="J76" s="143"/>
      <c r="K76" s="143"/>
      <c r="L76" s="144"/>
      <c r="R76" s="23"/>
    </row>
    <row r="77" spans="3:18" ht="42.5" customHeight="1" thickBot="1" x14ac:dyDescent="0.4">
      <c r="C77" s="140" t="s">
        <v>52</v>
      </c>
      <c r="D77" s="141"/>
      <c r="E77" s="142">
        <f>SUM(E57,L66,L70)</f>
        <v>0</v>
      </c>
      <c r="F77" s="143"/>
      <c r="G77" s="143"/>
      <c r="H77" s="143"/>
      <c r="I77" s="143"/>
      <c r="J77" s="143"/>
      <c r="K77" s="143"/>
      <c r="L77" s="144"/>
      <c r="R77" s="23"/>
    </row>
    <row r="78" spans="3:18" ht="30" customHeight="1" x14ac:dyDescent="0.35">
      <c r="C78" s="106"/>
      <c r="D78" s="106"/>
      <c r="E78" s="107"/>
      <c r="F78" s="108"/>
      <c r="G78" s="109"/>
      <c r="H78" s="110"/>
      <c r="I78" s="111"/>
      <c r="J78" s="106"/>
      <c r="K78" s="106"/>
      <c r="L78" s="106"/>
      <c r="R78" s="23"/>
    </row>
    <row r="79" spans="3:18" ht="36" customHeight="1" x14ac:dyDescent="0.35"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29"/>
      <c r="O79" s="104"/>
      <c r="P79" s="104"/>
      <c r="Q79" s="104"/>
      <c r="R79" s="23"/>
    </row>
    <row r="80" spans="3:18" ht="36" customHeight="1" x14ac:dyDescent="0.35">
      <c r="C80" s="113" t="s">
        <v>53</v>
      </c>
      <c r="D80" s="112"/>
      <c r="E80" s="112"/>
      <c r="F80" s="112"/>
      <c r="G80" s="112"/>
      <c r="H80" s="112"/>
      <c r="I80" s="112"/>
      <c r="J80" s="112"/>
      <c r="K80" s="112"/>
      <c r="L80" s="112"/>
      <c r="O80" s="104"/>
      <c r="P80" s="104"/>
      <c r="Q80" s="104"/>
      <c r="R80" s="23"/>
    </row>
    <row r="81" spans="3:31" ht="36" customHeight="1" x14ac:dyDescent="0.35">
      <c r="C81" s="133" t="s">
        <v>55</v>
      </c>
      <c r="D81" s="133"/>
      <c r="E81" s="133"/>
      <c r="F81" s="133"/>
      <c r="G81" s="133"/>
      <c r="H81" s="112"/>
      <c r="I81" s="112"/>
      <c r="J81" s="112"/>
      <c r="K81" s="112"/>
      <c r="L81" s="112"/>
      <c r="O81" s="104"/>
      <c r="P81" s="104"/>
      <c r="Q81" s="104"/>
      <c r="R81" s="23"/>
    </row>
    <row r="82" spans="3:31" ht="36" customHeight="1" x14ac:dyDescent="0.35">
      <c r="C82" s="116"/>
      <c r="D82" s="116"/>
      <c r="E82" s="116" t="s">
        <v>56</v>
      </c>
      <c r="F82" s="116" t="s">
        <v>57</v>
      </c>
      <c r="G82" s="117" t="s">
        <v>58</v>
      </c>
      <c r="H82" s="112"/>
      <c r="I82" s="112"/>
      <c r="J82" s="112"/>
      <c r="K82" s="112"/>
      <c r="L82" s="112"/>
      <c r="O82" s="104"/>
      <c r="P82" s="104"/>
      <c r="Q82" s="104"/>
      <c r="R82" s="23"/>
    </row>
    <row r="83" spans="3:31" ht="36" customHeight="1" x14ac:dyDescent="0.4">
      <c r="C83" s="114" t="str">
        <f t="shared" ref="C83:D91" si="13">C7</f>
        <v>MANDATAIRE</v>
      </c>
      <c r="D83" s="115">
        <f t="shared" si="13"/>
        <v>0</v>
      </c>
      <c r="E83" s="118"/>
      <c r="F83" s="118"/>
      <c r="G83" s="119"/>
      <c r="H83" s="112"/>
      <c r="I83" s="112"/>
      <c r="J83" s="112"/>
      <c r="K83" s="112"/>
      <c r="L83" s="112"/>
      <c r="O83" s="104"/>
      <c r="P83" s="104"/>
      <c r="Q83" s="104"/>
      <c r="R83" s="23"/>
    </row>
    <row r="84" spans="3:31" ht="36" customHeight="1" x14ac:dyDescent="0.4">
      <c r="C84" s="114" t="str">
        <f t="shared" si="13"/>
        <v>COTRAITANT 1</v>
      </c>
      <c r="D84" s="115">
        <f t="shared" si="13"/>
        <v>0</v>
      </c>
      <c r="E84" s="118"/>
      <c r="F84" s="118"/>
      <c r="G84" s="119"/>
      <c r="H84" s="112"/>
      <c r="I84" s="112"/>
      <c r="J84" s="112"/>
      <c r="K84" s="112"/>
      <c r="L84" s="112"/>
      <c r="O84" s="104"/>
      <c r="P84" s="104"/>
      <c r="Q84" s="104"/>
      <c r="R84" s="23"/>
    </row>
    <row r="85" spans="3:31" ht="36" customHeight="1" x14ac:dyDescent="0.4">
      <c r="C85" s="114" t="str">
        <f t="shared" si="13"/>
        <v>COTRAITANT 2</v>
      </c>
      <c r="D85" s="115">
        <f t="shared" si="13"/>
        <v>0</v>
      </c>
      <c r="E85" s="118"/>
      <c r="F85" s="118"/>
      <c r="G85" s="119"/>
      <c r="H85" s="112"/>
      <c r="I85" s="112"/>
      <c r="J85" s="112"/>
      <c r="K85" s="112"/>
      <c r="L85" s="112"/>
      <c r="O85" s="104"/>
      <c r="P85" s="104"/>
      <c r="Q85" s="104"/>
      <c r="R85" s="23"/>
    </row>
    <row r="86" spans="3:31" ht="36" customHeight="1" x14ac:dyDescent="0.4">
      <c r="C86" s="114" t="str">
        <f t="shared" si="13"/>
        <v>COTRAITANT 3</v>
      </c>
      <c r="D86" s="115">
        <f t="shared" si="13"/>
        <v>0</v>
      </c>
      <c r="E86" s="118"/>
      <c r="F86" s="118"/>
      <c r="G86" s="119"/>
      <c r="H86" s="112"/>
      <c r="I86" s="112"/>
      <c r="J86" s="112"/>
      <c r="K86" s="112"/>
      <c r="L86" s="112"/>
      <c r="O86" s="104"/>
      <c r="P86" s="104"/>
      <c r="Q86" s="104"/>
      <c r="R86" s="23"/>
    </row>
    <row r="87" spans="3:31" ht="36" customHeight="1" x14ac:dyDescent="0.4">
      <c r="C87" s="114" t="str">
        <f t="shared" si="13"/>
        <v>COTRAITANT 4</v>
      </c>
      <c r="D87" s="115">
        <f t="shared" si="13"/>
        <v>0</v>
      </c>
      <c r="E87" s="118"/>
      <c r="F87" s="118"/>
      <c r="G87" s="119"/>
      <c r="H87" s="112"/>
      <c r="I87" s="112"/>
      <c r="J87" s="112"/>
      <c r="K87" s="112"/>
      <c r="L87" s="112"/>
      <c r="M87" s="100"/>
      <c r="O87" s="104"/>
      <c r="P87" s="104"/>
      <c r="Q87" s="104"/>
      <c r="R87" s="23"/>
    </row>
    <row r="88" spans="3:31" ht="36" customHeight="1" x14ac:dyDescent="0.4">
      <c r="C88" s="114" t="str">
        <f t="shared" si="13"/>
        <v>SOUSTRAITANT 1</v>
      </c>
      <c r="D88" s="115">
        <f t="shared" si="13"/>
        <v>0</v>
      </c>
      <c r="E88" s="118"/>
      <c r="F88" s="118"/>
      <c r="G88" s="119"/>
      <c r="H88" s="112"/>
      <c r="I88" s="112"/>
      <c r="J88" s="112"/>
      <c r="K88" s="112"/>
      <c r="L88" s="104"/>
      <c r="M88" s="104"/>
      <c r="N88" s="104"/>
      <c r="R88" s="23"/>
      <c r="U88" s="3"/>
      <c r="V88" s="127"/>
      <c r="W88" s="3"/>
      <c r="Y88" s="3"/>
      <c r="AB88" s="2"/>
      <c r="AC88" s="2"/>
      <c r="AD88" s="2"/>
    </row>
    <row r="89" spans="3:31" ht="36" customHeight="1" x14ac:dyDescent="0.4">
      <c r="C89" s="114" t="str">
        <f t="shared" si="13"/>
        <v>SOUSTRAITANT 2</v>
      </c>
      <c r="D89" s="115">
        <f t="shared" si="13"/>
        <v>0</v>
      </c>
      <c r="E89" s="118"/>
      <c r="F89" s="118"/>
      <c r="G89" s="119"/>
      <c r="H89" s="106"/>
      <c r="I89" s="106"/>
      <c r="J89" s="106"/>
      <c r="K89" s="106"/>
      <c r="L89" s="106"/>
      <c r="O89" s="104"/>
      <c r="P89" s="104"/>
      <c r="Q89" s="104"/>
      <c r="R89" s="23"/>
    </row>
    <row r="90" spans="3:31" ht="67" customHeight="1" x14ac:dyDescent="0.4">
      <c r="C90" s="114" t="str">
        <f t="shared" si="13"/>
        <v>SOUSTRAITANT 3</v>
      </c>
      <c r="D90" s="115">
        <f t="shared" si="13"/>
        <v>0</v>
      </c>
      <c r="E90" s="120"/>
      <c r="F90" s="120"/>
      <c r="G90" s="121"/>
      <c r="H90" s="100"/>
      <c r="I90" s="100"/>
      <c r="J90" s="100"/>
      <c r="K90" s="100"/>
      <c r="L90" s="100"/>
      <c r="N90" s="105"/>
      <c r="O90" s="64"/>
      <c r="P90" s="64"/>
      <c r="R90" s="23"/>
    </row>
    <row r="91" spans="3:31" ht="31.5" customHeight="1" x14ac:dyDescent="0.4">
      <c r="C91" s="114" t="str">
        <f t="shared" si="13"/>
        <v>SOUSTRAITANT 4</v>
      </c>
      <c r="D91" s="115">
        <f t="shared" si="13"/>
        <v>0</v>
      </c>
      <c r="E91" s="122"/>
      <c r="F91" s="122"/>
      <c r="G91" s="123"/>
      <c r="N91" s="105"/>
      <c r="O91" s="64"/>
      <c r="P91" s="64"/>
      <c r="R91" s="23"/>
    </row>
    <row r="92" spans="3:31" ht="31.5" customHeight="1" x14ac:dyDescent="0.35">
      <c r="C92"/>
      <c r="D92"/>
      <c r="E92"/>
      <c r="F92"/>
      <c r="G92"/>
      <c r="H92"/>
      <c r="I92"/>
      <c r="J92"/>
      <c r="K92"/>
      <c r="L92"/>
      <c r="M92"/>
      <c r="N92"/>
      <c r="O92" s="64"/>
      <c r="P92" s="64"/>
      <c r="R92" s="23"/>
    </row>
    <row r="93" spans="3:31" ht="31.5" customHeight="1" x14ac:dyDescent="0.35">
      <c r="C93"/>
      <c r="D93"/>
      <c r="E93"/>
      <c r="F93"/>
      <c r="G93"/>
      <c r="H93"/>
      <c r="I93"/>
      <c r="J93"/>
      <c r="K93"/>
      <c r="L93"/>
      <c r="M93"/>
      <c r="N93"/>
    </row>
    <row r="94" spans="3:31" ht="59.5" customHeight="1" x14ac:dyDescent="0.35">
      <c r="AE94" s="3"/>
    </row>
    <row r="95" spans="3:31" ht="22.5" customHeight="1" x14ac:dyDescent="0.35">
      <c r="AE95" s="3"/>
    </row>
    <row r="96" spans="3:31" ht="22.5" customHeight="1" x14ac:dyDescent="0.35">
      <c r="AE96" s="3"/>
    </row>
    <row r="97" spans="31:31" ht="40" customHeight="1" x14ac:dyDescent="0.35">
      <c r="AE97" s="3"/>
    </row>
    <row r="98" spans="31:31" ht="40" customHeight="1" x14ac:dyDescent="0.35">
      <c r="AE98" s="3"/>
    </row>
    <row r="99" spans="31:31" ht="40" customHeight="1" x14ac:dyDescent="0.35">
      <c r="AE99" s="3"/>
    </row>
    <row r="100" spans="31:31" ht="22.5" customHeight="1" x14ac:dyDescent="0.35">
      <c r="AE100" s="3"/>
    </row>
    <row r="101" spans="31:31" ht="22.5" customHeight="1" x14ac:dyDescent="0.35">
      <c r="AE101" s="3"/>
    </row>
    <row r="102" spans="31:31" ht="22.5" customHeight="1" x14ac:dyDescent="0.35">
      <c r="AE102" s="3"/>
    </row>
    <row r="103" spans="31:31" ht="22.5" customHeight="1" x14ac:dyDescent="0.35">
      <c r="AE103" s="3"/>
    </row>
    <row r="104" spans="31:31" ht="16" customHeight="1" x14ac:dyDescent="0.35"/>
    <row r="105" spans="31:31" ht="32.25" customHeight="1" x14ac:dyDescent="0.35"/>
    <row r="106" spans="31:31" ht="32.25" customHeight="1" x14ac:dyDescent="0.35"/>
    <row r="107" spans="31:31" ht="32.25" customHeight="1" x14ac:dyDescent="0.35"/>
    <row r="108" spans="31:31" ht="32.25" customHeight="1" x14ac:dyDescent="0.35"/>
    <row r="109" spans="31:31" ht="32.25" customHeight="1" x14ac:dyDescent="0.35"/>
    <row r="110" spans="31:31" ht="32.25" customHeight="1" x14ac:dyDescent="0.35"/>
    <row r="111" spans="31:31" ht="32.25" customHeight="1" x14ac:dyDescent="0.35"/>
    <row r="112" spans="31:31" ht="32.25" customHeight="1" x14ac:dyDescent="0.35"/>
    <row r="113" ht="32.25" customHeight="1" x14ac:dyDescent="0.35"/>
    <row r="114" ht="31.5" customHeight="1" x14ac:dyDescent="0.35"/>
    <row r="115" ht="16.149999999999999" customHeight="1" x14ac:dyDescent="0.35"/>
    <row r="116" ht="33.65" customHeight="1" x14ac:dyDescent="0.35"/>
    <row r="117" ht="6.65" customHeight="1" x14ac:dyDescent="0.35"/>
    <row r="121" ht="15.65" customHeight="1" x14ac:dyDescent="0.35"/>
  </sheetData>
  <sheetProtection selectLockedCells="1"/>
  <mergeCells count="51">
    <mergeCell ref="C20:D20"/>
    <mergeCell ref="E2:J2"/>
    <mergeCell ref="C4:D4"/>
    <mergeCell ref="E4:J4"/>
    <mergeCell ref="C6:D6"/>
    <mergeCell ref="F6:H6"/>
    <mergeCell ref="G7:H7"/>
    <mergeCell ref="G8:H8"/>
    <mergeCell ref="G9:H9"/>
    <mergeCell ref="G10:H10"/>
    <mergeCell ref="E17:K17"/>
    <mergeCell ref="C19:D19"/>
    <mergeCell ref="C27:D27"/>
    <mergeCell ref="E28:K28"/>
    <mergeCell ref="C21:D21"/>
    <mergeCell ref="C22:D22"/>
    <mergeCell ref="C23:D23"/>
    <mergeCell ref="C24:D24"/>
    <mergeCell ref="C25:D25"/>
    <mergeCell ref="C26:D26"/>
    <mergeCell ref="B39:B47"/>
    <mergeCell ref="C39:C41"/>
    <mergeCell ref="C42:C44"/>
    <mergeCell ref="C45:C47"/>
    <mergeCell ref="B48:B53"/>
    <mergeCell ref="C48:C50"/>
    <mergeCell ref="C51:C53"/>
    <mergeCell ref="C77:D77"/>
    <mergeCell ref="E77:L77"/>
    <mergeCell ref="C36:C38"/>
    <mergeCell ref="C75:D75"/>
    <mergeCell ref="E75:L75"/>
    <mergeCell ref="C64:D64"/>
    <mergeCell ref="C56:D56"/>
    <mergeCell ref="E56:L56"/>
    <mergeCell ref="C81:G81"/>
    <mergeCell ref="C33:C35"/>
    <mergeCell ref="C30:C32"/>
    <mergeCell ref="B30:B38"/>
    <mergeCell ref="C76:D76"/>
    <mergeCell ref="E76:L76"/>
    <mergeCell ref="C65:D65"/>
    <mergeCell ref="C66:D66"/>
    <mergeCell ref="C68:D68"/>
    <mergeCell ref="C69:D69"/>
    <mergeCell ref="C70:D70"/>
    <mergeCell ref="C57:D57"/>
    <mergeCell ref="E57:L57"/>
    <mergeCell ref="C60:L60"/>
    <mergeCell ref="E62:K62"/>
    <mergeCell ref="C63:D63"/>
  </mergeCells>
  <dataValidations count="2">
    <dataValidation type="list" allowBlank="1" showInputMessage="1" showErrorMessage="1" sqref="L22" xr:uid="{00000000-0002-0000-0000-000000000000}">
      <formula1>#REF!</formula1>
    </dataValidation>
    <dataValidation type="list" allowBlank="1" showInputMessage="1" showErrorMessage="1" sqref="E22:K22" xr:uid="{00000000-0002-0000-0000-000001000000}">
      <formula1>$Y$17:$Y$20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CLS-2025-0379-DPGF</vt:lpstr>
      <vt:lpstr>'CLS-2025-0379-DPGF'!_Toc25250064</vt:lpstr>
      <vt:lpstr>'CLS-2025-0379-DPGF'!Zone_d_impression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SCHALL Julian</cp:lastModifiedBy>
  <dcterms:created xsi:type="dcterms:W3CDTF">2022-06-30T14:20:39Z</dcterms:created>
  <dcterms:modified xsi:type="dcterms:W3CDTF">2025-10-27T14:16:55Z</dcterms:modified>
</cp:coreProperties>
</file>